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F117" i="1196"/>
  <x:c r="H117" i="1196"/>
  <x:c r="J117" i="1196"/>
  <x:c r="F118" i="1196"/>
  <x:c r="H118" i="1196"/>
  <x:c r="J118" i="1196"/>
  <x:c r="F119" i="1196"/>
  <x:c r="H119" i="1196"/>
  <x:c r="J119" i="1196"/>
  <x:c r="H120" i="1196"/>
  <x:c r="H121" i="1196"/>
  <x:c r="F123" i="1196"/>
  <x:c r="H123" i="1196"/>
  <x:c r="J123" i="1196"/>
  <x:c r="H129" i="1196"/>
  <x:c r="H157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<x:sst xmlns:x="http://schemas.openxmlformats.org/spreadsheetml/2006/main" count="899" uniqueCount="899">
  <x:si>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</x:si>
  <x:si>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</x:si>
  <x:si>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</x:si>
  <x:si>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dezembro de 2024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</x:si>
  <x:si>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</x:si>
  <x:si>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</x:si>
  <x:si>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</x:si>
  <x:si>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</x:si>
  <x:si>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</x:si>
  <x:si>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</x:si>
  <x:si>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</x:si>
  <x:si>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</x:si>
  <x:si>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</x:si>
  <x:si>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</x:si>
  <x:si>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</x:si>
  <x:si>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</x:si>
  <x:si>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</x:si>
  <x:si>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</x:si>
  <x:si>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</x:si>
  <x:si>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</x:si>
  <x:si>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</x:si>
  <x:si>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</x:si>
  <x:si>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</x:si>
  <x:si>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</x:si>
  <x:si>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</x:si>
  <x:si>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</x:si>
  <x:si>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</x:si>
  <x:si>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</x:si>
  <x:si>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</x:si>
  <x:si>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</x:si>
  <x:si>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</x:si>
  <x:si>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</x:si>
  <x:si>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</x:si>
  <x:si>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</x:si>
  <x:si>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</x:si>
  <x:si>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</x:si>
  <x:si>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</x:si>
  <x:si>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</x:si>
  <x:si>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</x:si>
  <x:si>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</x:si>
  <x:si>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</x:si>
  <x:si>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</x:si>
  <x:si>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</x:si>
  <x:si>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</x:si>
  <x:si>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</x:si>
  <x:si>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</x:si>
  <x:si>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</x:si>
  <x:si>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</x:si>
  <x:si>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</x:si>
  <x:si>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</x:si>
  <x:si>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</x:si>
  <x:si>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</x:si>
  <x:si>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</x:si>
  <x:si>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</x:si>
  <x:si>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</x:si>
  <x:si>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</x:si>
  <x:si>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</x:si>
  <x:si>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</x:si>
  <x:si>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</x:si>
  <x:si>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</x:si>
  <x:si>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</x:si>
  <x:si>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</x:si>
  <x:si>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</x:si>
  <x:si>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</x:si>
  <x:si>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</x:si>
  <x:si>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</x:si>
  <x:si>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</x:si>
  <x:si>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</x:si>
  <x:si>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</x:si>
  <x:si>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</x:si>
  <x:si>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</x:si>
  <x:si>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</x:si>
  <x:si>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</x:si>
  <x:si>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</x:si>
  <x:si>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</x:si>
  <x:si>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</x:si>
  <x:si>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</x:si>
  <x:si>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</x:si>
  <x:si>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</x:si>
  <x:si>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</x:si>
  <x:si>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</x:si>
  <x:si>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</x:si>
  <x:si>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</x:si>
  <x:si>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</x:si>
  <x:si>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</x:si>
  <x:si>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</x:si>
  <x:si>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</x:si>
  <x:si>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</x:si>
  <x:si>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</x:si>
  <x:si>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</x:si>
  <x:si>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</x:si>
  <x:si>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</x:si>
  <x:si>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</x:si>
  <x:si>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</x:si>
  <x:si>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</x:si>
  <x:si>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</x:si>
  <x:si>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</x:si>
  <x:si>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</x:si>
  <x:si>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</x:si>
  <x:si>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</x:si>
  <x:si>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</x:si>
  <x:si>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</x:si>
  <x:si>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</x:si>
  <x:si>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</x:si>
  <x:si>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</x:si>
  <x:si>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</x:si>
  <x:si>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</x:si>
  <x:si>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</x:si>
  <x:si>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</x:si>
  <x:si>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</x:si>
  <x:si>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</x:si>
  <x:si>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</x:si>
  <x:si>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</x:si>
  <x:si>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</x:si>
  <x:si>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</x:si>
  <x:si>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</x:si>
  <x:si>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</x:si>
  <x:si>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</x:si>
  <x:si>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</x:si>
  <x:si>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</x:si>
  <x:si>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</x:si>
  <x:si>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</x:si>
  <x:si>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</x:si>
  <x:si>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</x:si>
  <x:si>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</x:si>
  <x:si>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</x:si>
  <x:si>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</x:si>
  <x:si>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</x:si>
  <x:si>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</x:si>
  <x:si>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</x:si>
  <x:si>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</x:si>
  <x:si>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</x:si>
  <x:si>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</x:si>
  <x:si>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</x:si>
  <x:si>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</x:si>
  <x:si>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</x:si>
  <x:si>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</x:si>
  <x:si>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</x:si>
  <x:si>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</x:si>
  <x:si>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</x:si>
  <x:si>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</x:si>
  <x:si>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</x:si>
  <x:si>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</x:si>
  <x:si>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</x:si>
  <x:si>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</x:si>
  <x:si>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</x:si>
  <x:si>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</x:si>
  <x:si>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</x:si>
  <x:si>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</x:si>
  <x:si>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</x:si>
  <x:si>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</x:si>
  <x:si>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</x:si>
  <x:si>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</x:si>
  <x:si>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</x:si>
  <x:si>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</x:si>
  <x:si>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</x:si>
  <x:si>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</x:si>
  <x:si>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</x:si>
  <x:si>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</x:si>
  <x:si>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</x:si>
  <x:si>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</x:si>
  <x:si>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</x:si>
  <x:si>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</x:si>
  <x:si>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</x:si>
  <x:si>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</x:si>
  <x:si>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</x:si>
  <x:si>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</x:si>
  <x:si>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</x:si>
  <x:si>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</x:si>
  <x:si>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</x:si>
  <x:si>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</x:si>
  <x:si>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</x:si>
  <x:si>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</x:si>
  <x:si>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</x:si>
  <x:si>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</x:si>
  <x:si>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</x:si>
  <x:si>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</x:si>
  <x:si>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</x:si>
  <x:si>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</x:si>
  <x:si>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</x:si>
  <x:si>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</x:si>
  <x:si>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</x:si>
  <x:si>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</x:si>
  <x:si>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</x:si>
  <x:si>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</x:si>
  <x:si>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</x:si>
  <x:si>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</x:si>
  <x:si>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</x:si>
  <x:si>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</x:si>
  <x:si>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</x:si>
  <x:si>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</x:si>
  <x:si>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</x:si>
  <x:si>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</x:si>
  <x:si>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</x:si>
  <x:si>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</x:si>
  <x:si>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</x:si>
  <x:si>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</x:si>
  <x:si>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</x:si>
  <x:si>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</x:si>
  <x:si>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</x:si>
  <x:si>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</x:si>
  <x:si>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</x:si>
  <x:si>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</x:si>
  <x:si>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</x:si>
  <x:si>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</x:si>
  <x:si>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</x:si>
  <x:si>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</x:si>
  <x:si>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</x:si>
  <x:si>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</x:si>
  <x:si>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</x:si>
  <x:si>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</x:si>
  <x:si>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</x:si>
  <x:si>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</x:si>
  <x:si>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</x:si>
  <x:si>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</x:si>
  <x:si>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</x:si>
  <x:si>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</x:si>
  <x:si>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</x:si>
  <x:si>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</x:si>
  <x:si>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</x:si>
  <x:si>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</x:si>
  <x:si>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</x:si>
  <x:si>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</x:si>
  <x:si>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</x:si>
  <x:si>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</x:si>
  <x:si>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</x:si>
  <x:si>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</x:si>
  <x:si>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</x:si>
  <x:si>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</x:si>
  <x:si>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</x:si>
  <x:si>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</x:si>
  <x:si>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</x:si>
  <x:si>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</x:si>
  <x:si>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</x:si>
  <x:si>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</x:si>
  <x:si>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</x:si>
  <x:si>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</x:si>
  <x:si>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</x:si>
  <x:si>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</x:si>
  <x:si>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</x:si>
  <x:si>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</x:si>
  <x:si>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</x:si>
  <x:si>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</x:si>
  <x:si>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</x:si>
  <x:si>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</x:si>
  <x:si>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</x:si>
  <x:si>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</x:si>
  <x:si>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</x:si>
  <x:si>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</x:si>
  <x:si>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</x:si>
  <x:si>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</x:si>
  <x:si>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</x:si>
  <x:si>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</x:si>
  <x:si>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</x:si>
  <x:si>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</x:si>
  <x:si>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</x:si>
  <x:si>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</x:si>
  <x:si>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</x:si>
  <x:si>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</x:si>
  <x:si>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</x:si>
  <x:si>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</x:si>
  <x:si>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</x:si>
  <x:si>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</x:si>
  <x:si>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</x:si>
  <x:si>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</x:si>
  <x:si>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</x:si>
  <x:si>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</x:si>
  <x:si>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</x:si>
  <x:si>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</x:si>
  <x:si>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</x:si>
  <x:si>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</x:si>
  <x:si>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</x:si>
  <x:si>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</x:si>
  <x:si>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</x:si>
  <x:si>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</x:si>
  <x:si>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</x:si>
  <x:si>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</x:si>
  <x:si>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</x:si>
  <x:si>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</x:si>
  <x:si>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</x:si>
  <x:si>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</x:si>
  <x:si>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</x:si>
  <x:si>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</x:si>
  <x:si>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</x:si>
  <x:si>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</x:si>
  <x:si>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</x:si>
  <x:si>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</x:si>
  <x:si>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</x:si>
  <x:si>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</x:si>
  <x:si>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</x:si>
  <x:si>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</x:si>
  <x:si>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</x:si>
  <x:si>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</x:si>
  <x:si>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</x:si>
  <x:si>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</x:si>
  <x:si>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</x:si>
  <x:si>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</x:si>
  <x:si>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</x:si>
  <x:si>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</x:si>
  <x:si>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</x:si>
  <x:si>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</x:si>
  <x:si>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</x:si>
  <x:si>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</x:si>
  <x:si>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</x:si>
  <x:si>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</x:si>
  <x:si>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</x:si>
  <x:si>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</x:si>
  <x:si>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</x:si>
  <x:si>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</x:si>
  <x:si>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</x:si>
  <x:si>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</x:si>
  <x:si>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</x:si>
  <x:si>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</x:si>
  <x:si>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</x:si>
  <x:si>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</x:si>
  <x:si>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</x:si>
  <x:si>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</x:si>
  <x:si>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</x:si>
  <x:si>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</x:si>
  <x:si>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</x:si>
  <x:si>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</x:si>
  <x:si>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</x:si>
  <x:si>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</x:si>
  <x:si>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</x:si>
  <x:si>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</x:si>
  <x:si>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</x:si>
  <x:si>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</x:si>
  <x:si>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</x:si>
  <x:si>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</x:si>
  <x:si>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</x:si>
  <x:si>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</x:si>
  <x:si>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</x:si>
  <x:si>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</x:si>
  <x:si>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</x:si>
  <x:si>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</x:si>
  <x:si>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</x:si>
  <x:si>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</x:si>
  <x:si>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</x:si>
  <x:si>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</x:si>
  <x:si>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</x:si>
  <x:si>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</x:si>
  <x:si>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</x:si>
  <x:si>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</x:si>
  <x:si>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</x:si>
  <x:si>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</x:si>
  <x:si>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</x:si>
  <x:si>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</x:si>
  <x:si>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</x:si>
  <x:si>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</x:si>
  <x:si>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</x:si>
  <x:si>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</x:si>
  <x:si>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</x:si>
  <x:si>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</x:si>
  <x:si>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</x:si>
  <x:si>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</x:si>
  <x:si>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</x:si>
  <x:si>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</x:si>
  <x:si>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</x:si>
  <x:si>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</x:si>
  <x:si>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</x:si>
  <x:si>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</x:si>
  <x:si>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</x:si>
  <x:si>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</x:si>
  <x:si>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</x:si>
  <x:si>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</x:si>
  <x:si>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</x:si>
  <x:si>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</x:si>
  <x:si>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</x:si>
  <x:si>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</x:si>
  <x:si>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</x:si>
  <x:si>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</x:si>
  <x:si>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</x:si>
  <x:si>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</x:si>
  <x:si>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</x:si>
  <x:si>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</x:si>
  <x:si>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</x:si>
  <x:si>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</x:si>
  <x:si>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</x:si>
  <x:si>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</x:si>
  <x:si>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</x:si>
  <x:si>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</x:si>
  <x:si>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</x:si>
  <x:si>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</x:si>
  <x:si>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</x:si>
  <x:si>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</x:si>
  <x:si>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</x:si>
  <x:si>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</x:si>
  <x:si>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</x:si>
  <x:si>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</x:si>
  <x:si>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</x:si>
  <x:si>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</x:si>
  <x:si>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</x:si>
  <x:si>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</x:si>
  <x:si>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</x:si>
  <x:si>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</x:si>
  <x:si>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</x:si>
  <x:si>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</x:si>
  <x:si>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</x:si>
  <x:si>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</x:si>
  <x:si>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</x:si>
  <x:si>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</x:si>
  <x:si>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</x:si>
  <x:si>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</x:si>
  <x:si>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</x:si>
  <x:si>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</x:si>
  <x:si>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</x:si>
  <x:si>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dezembro de 2024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</x:si>
  <x:si>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</x:si>
  <x:si>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</x:si>
  <x:si>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</x:si>
  <x:si>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</x:si>
  <x:si>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</x:si>
  <x:si>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</x:si>
  <x:si>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</x:si>
  <x:si>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</x:si>
  <x:si>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</x:si>
  <x:si>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</x:si>
  <x:si>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</x:si>
  <x:si>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</x:si>
  <x:si>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</x:si>
  <x:si>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</x:si>
  <x:si>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</x:si>
  <x:si>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</x:si>
  <x:si>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</x:si>
  <x:si>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</x:si>
  <x:si>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</x:si>
  <x:si>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</x:si>
  <x:si>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</x:si>
  <x:si>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</x:si>
  <x:si>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</x:si>
  <x:si>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</x:si>
  <x:si>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</x:si>
  <x:si>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</x:si>
  <x:si>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</x:si>
  <x:si>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</x:si>
  <x:si>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</x:si>
  <x:si>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</x:si>
  <x:si>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</x:si>
  <x:si>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</x:si>
  <x:si>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</x:si>
  <x:si>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</x:si>
  <x:si>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</x:si>
  <x:si>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</x:si>
  <x:si>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</x:si>
  <x:si>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</x:si>
  <x:si>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</x:si>
  <x:si>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</x:si>
  <x:si>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</x:si>
  <x:si>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</x:si>
  <x:si>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</x:si>
  <x:si>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</x:si>
  <x:si>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</x:si>
  <x:si>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</x:si>
  <x:si>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</x:si>
  <x:si>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</x:si>
  <x:si>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</x:si>
  <x:si>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</x:si>
  <x:si>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</x:si>
  <x:si>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</x:si>
  <x:si>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</x:si>
  <x:si>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</x:si>
  <x:si>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</x:si>
  <x:si>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</x:si>
  <x:si>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</x:si>
  <x:si>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</x:si>
  <x:si>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</x:si>
  <x:si>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</x:si>
  <x:si>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</x:si>
  <x:si>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</x:si>
  <x:si>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</x:si>
  <x:si>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</x:si>
  <x:si>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</x:si>
  <x:si>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</x:si>
  <x:si>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</x:si>
  <x:si>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</x:si>
  <x:si>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</x:si>
  <x:si>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</x:si>
  <x:si>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</x:si>
  <x:si>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</x:si>
  <x:si>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</x:si>
  <x:si>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</x:si>
  <x:si>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</x:si>
  <x:si>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</x:si>
  <x:si>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</x:si>
  <x:si>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</x:si>
  <x:si>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</x:si>
  <x:si>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</x:si>
  <x:si>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</x:si>
  <x:si>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</x:si>
  <x:si>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</x:si>
  <x:si>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</x:si>
  <x:si>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</x:si>
  <x:si>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</x:si>
  <x:si>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</x:si>
  <x:si>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</x:si>
  <x:si>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</x:si>
  <x:si>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</x:si>
  <x:si>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</x:si>
  <x:si>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</x:si>
  <x:si>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</x:si>
  <x:si>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</x:si>
  <x:si>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</x:si>
  <x:si>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</x:si>
  <x:si>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</x:si>
  <x:si>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</x:si>
  <x:si>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</x:si>
  <x:si>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</x:si>
  <x:si>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</x:si>
  <x:si>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</x:si>
  <x:si>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</x:si>
  <x:si>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</x:si>
  <x:si>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</x:si>
  <x:si>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</x:si>
  <x:si>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</x:si>
  <x:si>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</x:si>
  <x:si>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</x:si>
  <x:si>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</x:si>
  <x:si>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</x:si>
  <x:si>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</x:si>
  <x:si>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</x:si>
  <x:si>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</x:si>
  <x:si>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</x:si>
  <x:si>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</x:si>
  <x:si>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</x:si>
  <x:si>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</x:si>
  <x:si>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</x:si>
  <x:si>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</x:si>
  <x:si>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</x:si>
  <x:si>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</x:si>
  <x:si>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</x:si>
  <x:si>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</x:si>
  <x:si>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</x:si>
  <x:si>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</x:si>
  <x:si>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</x:si>
  <x:si>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</x:si>
  <x:si>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</x:si>
  <x:si>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</x:si>
  <x:si>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</x:si>
  <x:si>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</x:si>
  <x:si>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</x:si>
  <x:si>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</x:si>
  <x:si>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</x:si>
  <x:si>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</x:si>
  <x:si>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</x:si>
  <x:si>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</x:si>
  <x:si>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</x:si>
  <x:si>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</x:si>
  <x:si>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</x:si>
  <x:si>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</x:si>
  <x:si>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</x:si>
  <x:si>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</x:si>
  <x:si>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</x:si>
  <x:si>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</x:si>
  <x:si>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</x:si>
  <x:si>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</x:si>
  <x:si>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</x:si>
  <x:si>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</x:si>
  <x:si>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</x:si>
  <x:si>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</x:si>
  <x:si>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</x:si>
  <x:si>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</x:si>
  <x:si>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</x:si>
  <x:si>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</x:si>
  <x:si>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</x:si>
  <x:si>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</x:si>
  <x:si>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</x:si>
  <x:si>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</x:si>
  <x:si>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</x:si>
  <x:si>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</x:si>
  <x:si>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</x:si>
  <x:si>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</x:si>
  <x:si>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</x:si>
  <x:si>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</x:si>
  <x:si>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</x:si>
  <x:si>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</x:si>
  <x:si>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</x:si>
  <x:si>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</x:si>
  <x:si>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</x:si>
  <x:si>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</x:si>
  <x:si>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</x:si>
  <x:si>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</x:si>
  <x:si>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</x:si>
  <x:si>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</x:si>
  <x:si>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</x:si>
  <x:si>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</x:si>
  <x:si>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</x:si>
  <x:si>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</x:si>
  <x:si>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</x:si>
  <x:si>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</x:si>
  <x:si>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</x:si>
  <x:si>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</x:si>
  <x:si>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</x:si>
  <x:si>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</x:si>
  <x:si>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</x:si>
  <x:si>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</x:si>
  <x:si>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</x:si>
  <x:si>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</x:si>
  <x:si>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</x:si>
  <x:si>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</x:si>
  <x:si>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</x:si>
  <x:si>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</x:si>
  <x:si>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</x:si>
  <x:si>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</x:si>
  <x:si>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</x:si>
  <x:si>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</x:si>
  <x:si>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</x:si>
  <x:si>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</x:si>
  <x:si>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</x:si>
  <x:si>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</x:si>
  <x:si>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</x:si>
  <x:si>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</x:si>
  <x:si>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</x:si>
  <x:si>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</x:si>
  <x:si>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</x:si>
  <x:si>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</x:si>
  <x:si>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</x:si>
  <x:si>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</x:si>
  <x:si>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</x:si>
  <x:si>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</x:si>
  <x:si>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</x:si>
  <x:si>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</x:si>
  <x:si>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</x:si>
  <x:si>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</x:si>
  <x:si>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</x:si>
  <x:si>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</x:si>
  <x:si>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</x:si>
  <x:si>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</x:si>
  <x:si>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</x:si>
  <x:si>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</x:si>
  <x:si>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</x:si>
  <x:si>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</x:si>
  <x:si>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</x:si>
  <x:si>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</x:si>
  <x:si>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</x:si>
  <x:si>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</x:si>
  <x:si>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</x:si>
  <x:si>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</x:si>
  <x:si>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</x:si>
  <x:si>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</x:si>
  <x:si>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</x:si>
  <x:si>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</x:si>
  <x:si>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</x:si>
  <x:si>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</x:si>
  <x:si>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</x:si>
  <x:si>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</x:si>
  <x:si>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</x:si>
  <x:si>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</x:si>
  <x:si>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</x:si>
  <x:si>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</x:si>
  <x:si>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</x:si>
  <x:si>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</x:si>
  <x:si>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</x:si>
  <x:si>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</x:si>
  <x:si>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</x:si>
  <x:si>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</x:si>
  <x:si>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</x:si>
  <x:si>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</x:si>
  <x:si>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</x:si>
  <x:si>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</x:si>
  <x:si>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</x:si>
  <x:si>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</x:si>
  <x:si>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</x:si>
  <x:si>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</x:si>
  <x:si>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</x:si>
  <x:si>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</x:si>
  <x:si>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</x:si>
  <x:si>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</x:si>
  <x:si>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</x:si>
  <x:si>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</x:si>
  <x:si>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</x:si>
  <x:si>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</x:si>
  <x:si>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</x:si>
  <x:si>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</x:si>
  <x:si>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</x:si>
  <x:si>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</x:si>
  <x:si>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</x:si>
  <x:si>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</x:si>
  <x:si>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</x:si>
  <x:si>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</x:si>
  <x:si>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</x:si>
  <x:si>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</x:si>
  <x:si>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</x:si>
  <x:si>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</x:si>
  <x:si>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</x:si>
  <x:si>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</x:si>
  <x:si>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</x:si>
  <x:si>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</x:si>
  <x:si>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</x:si>
  <x:si>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</x:si>
  <x:si>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</x:si>
  <x:si>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</x:si>
  <x:si>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</x:si>
  <x:si>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</x:si>
  <x:si>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</x:si>
  <x:si>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</x:si>
  <x:si>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</x:si>
  <x:si>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</x:si>
  <x:si>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</x:si>
  <x:si>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</x:si>
  <x:si>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</x:si>
  <x:si>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</x:si>
  <x:si>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</x:si>
  <x:si>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</x:si>
  <x:si>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</x:si>
  <x:si>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</x:si>
  <x:si>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</x:si>
  <x:si>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</x:si>
  <x:si>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</x:si>
  <x:si>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</x:si>
  <x:si>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</x:si>
  <x:si>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</x:si>
  <x:si>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</x:si>
  <x:si>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</x:si>
  <x:si>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</x:si>
  <x:si>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</x:si>
  <x:si>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</x:si>
  <x:si>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</x:si>
  <x:si>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</x:si>
  <x:si>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</x:si>
  <x:si>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</x:si>
  <x:si>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</x:si>
  <x:si>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</x:si>
  <x:si>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</x:si>
  <x:si>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</x:si>
  <x:si>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</x:si>
  <x:si>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</x:si>
  <x:si>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</x:si>
  <x:si>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</x:si>
  <x:si>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</x:si>
  <x:si>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</x:si>
  <x:si>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</x:si>
  <x:si>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</x:si>
  <x:si>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</x:si>
  <x:si>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</x:si>
  <x:si>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</x:si>
  <x:si>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</x:si>
  <x:si>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</x:si>
  <x:si>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</x:si>
  <x:si>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</x:si>
  <x:si>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</x:si>
  <x:si>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</x:si>
  <x:si>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</x:si>
  <x:si>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</x:si>
  <x:si>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</x:si>
  <x:si>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</x:si>
  <x:si>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</x:si>
  <x:si>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</x:si>
  <x:si>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</x:si>
  <x:si>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</x:si>
  <x:si>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</x:si>
  <x:si>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</x:si>
  <x:si>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</x:si>
  <x:si>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2024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</x:si>
  <x:si>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</x:si>
  <x:si>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</x:si>
  <x:si>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</x:si>
  <x:si>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</x:si>
  <x:si>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</x:si>
  <x:si>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</x:si>
  <x:si>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</x:si>
  <x:si>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</x:si>
  <x:si>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</x:si>
  <x:si>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</x:si>
  <x:si>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</x:si>
  <x:si>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</x:si>
  <x:si>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</x:si>
  <x:si>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</x:si>
  <x:si>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</x:si>
  <x:si>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</x:si>
  <x:si>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</x:si>
  <x:si>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</x:si>
  <x:si>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</x:si>
  <x:si>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</x:si>
  <x:si>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</x:si>
  <x:si>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</x:si>
  <x:si>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</x:si>
  <x:si>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</x:si>
  <x:si>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</x:si>
  <x:si>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</x:si>
  <x:si>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</x:si>
  <x:si>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</x:si>
  <x:si>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</x:si>
  <x:si>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</x:si>
  <x:si>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</x:si>
  <x:si>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</x:si>
  <x:si>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2024</x:t>
  </x:si>
  <x:si>
    <x:t>31 de Agosto de 2024</x:t>
  </x:si>
  <x:si>
    <x:t>30 de Setembro de 2024</x:t>
  </x:si>
  <x:si>
    <x:t>31 de Outubro de 2024</x:t>
  </x:si>
  <x:si>
    <x:t>30 de Novembro de 2024</x:t>
  </x:si>
  <x:si>
    <x:t>31 de Dezembro de 2024</x:t>
  </x:si>
  <x:si>
    <x:t xml:space="preserve">31 de janeiro </x:t>
  </x:si>
  <x:si>
    <x:t xml:space="preserve">29 de fevereiro </x:t>
  </x:si>
  <x:si>
    <x:t xml:space="preserve">30 de março </x:t>
  </x:si>
  <x:si>
    <x:t>30 de abril</x:t>
  </x:si>
  <x:si>
    <x:t>31 de maio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</x:si>
  <x:si>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</x:si>
  <x:si>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</x:si>
  <x:si>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</x:si>
  <x:si>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</x:si>
  <x:si>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</x:si>
  <x:si>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</x:si>
  <x:si>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</x:si>
  <x:si>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</x:si>
  <x:si>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</x:si>
  <x:si>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</x:si>
  <x:si>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</x:si>
  <x:si>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</x:si>
  <x:si>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</x:si>
  <x:si>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</x:si>
  <x:si>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</x:si>
  <x:si>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</x:si>
  <x:si>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</x:si>
  <x:si>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</x:si>
  <x:si>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</x:si>
  <x:si>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</x:si>
  <x:si>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</x:si>
  <x:si>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</x:si>
  <x:si>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</x:si>
  <x:si>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</x:si>
  <x:si>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</x:si>
  <x:si>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</x:si>
  <x:si>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</x:si>
  <x:si>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</x:si>
  <x:si>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</x:si>
  <x:si>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</x:si>
  <x:si>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</x:si>
  <x:si>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</x:si>
  <x:si>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</x:si>
  <x:si>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</x:si>
  <x:si>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</x:si>
  <x:si>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</x:si>
  <x:si>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</x:si>
  <x:si>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</x:si>
  <x:si>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</x:si>
  <x:si>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</x:si>
  <x:si>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</x:si>
  <x:si>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</x:si>
  <x:si>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</x:si>
  <x:si>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</x:si>
  <x:si>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</x:si>
  <x:si>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</x:si>
  <x:si>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</x:si>
  <x:si>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</x:si>
  <x:si>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</x:si>
  <x:si>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</x:si>
  <x:si>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</x:si>
  <x:si>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RENDIMENTOS JCP SOBRE AÇÕES EMPRESTADAS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</x:si>
  <x:si>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</x:si>
  <x:si>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</x:si>
  <x:si>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</x:si>
  <x:si>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</x:si>
  <x:si>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</x:si>
  <x:si>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</x:si>
  <x:si>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</x:si>
  <x:si>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</x:si>
  <x:si>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</x:si>
  <x:si>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</x:si>
  <x:si>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</x:si>
  <x:si>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</x:si>
  <x:si>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</x:si>
  <x:si>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</x:si>
  <x:si>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</x:si>
  <x:si>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</x:si>
  <x:si>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</x:si>
  <x:si>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</x:si>
  <x:si>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RENDAS DE DIREITO EMPRESTIMOS DE COTAS DE FUNDOS</x:t>
  </x:si>
  <x:si>
    <x:t>TAXAS DE DIREITOS POR EMPRÉSTIMOS</x:t>
  </x:si>
  <x:si>
    <x:t>LUCRO DE VENDAS DE IMÓVEIS</x:t>
  </x:si>
  <x:si>
    <x:t>DIVIDENDOS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</x:si>
  <x:si>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</x:si>
  <x:si>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</x:si>
  <x:si>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</x:si>
  <x:si>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</x:si>
  <x:si>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</x:si>
  <x:si>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</x:si>
  <x:si>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</x:si>
  <x:si>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CUSTO DE PROPR. P/ INVEST. VENDIDAS</x:t>
  </x:si>
  <x:si>
    <x:t>JUROS (CCI)</x:t>
  </x:si>
  <x:si>
    <x:t>TAXAS DE EMPRÉSTIMOS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</x:si>
  <x:si>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</x:si>
  <x:si>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</x:si>
  <x:si>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</x:si>
  <x:si>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</x:si>
  <x:si>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</x:si>
  <x:si>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</x:si>
  <x:si>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</x:si>
  <x:si>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</x:si>
  <x:si>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</x:si>
  <x:si>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GRÁFICOS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</x:si>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</x:sst>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200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32942296.05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100736249.58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hidden="1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hidden="1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0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0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111999938.56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1550722.5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-192978.8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-661089.18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-28851615.06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257353755.71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2668415.41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148562175.16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5868932.64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214045.27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100000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2304791.06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4789193.96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21500000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517.99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-0.03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0.01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55.35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353.58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871418162.63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2353605.05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36660862.84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9732686.84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3559.55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31.87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998.73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941429.75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2301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51500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0.03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40650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155370.12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3782921.36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600000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219866382.28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-3122235.63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69157000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7935012.38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281505.09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1309092347.9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-34251696.32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0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36660862.84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316252263.35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25148823.68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-316252263.35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-25148823.68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6098390.57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9251.37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-29705683.04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0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-281505.09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-51500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-40650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-155370.12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-0.02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-23962931.07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-525650.98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H463/12226625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33170798.68</x:v>
      </x:c>
      <x:c r="G12" s="195" t="s"/>
      <x:c r="H12" s="195" t="n">
        <x:v>6755774.13</x:v>
      </x:c>
      <x:c r="I12" s="195" t="s"/>
      <x:c r="J12" s="195" t="n">
        <x:v>39926572.81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 hidden="1">
      <x:c r="B33" s="210" t="n">
        <x:v>7110000219</x:v>
      </x:c>
      <x:c r="D33" s="211" t="s">
        <x:v>432</x:v>
      </x:c>
      <x:c r="F33" s="195" t="n">
        <x:v>0</x:v>
      </x:c>
      <x:c r="G33" s="195" t="s"/>
      <x:c r="H33" s="195" t="n">
        <x:v>0</x:v>
      </x:c>
      <x:c r="I33" s="195" t="s"/>
      <x:c r="J33" s="195" t="n">
        <x:v>0</x:v>
      </x:c>
      <x:c r="K33" s="192" t="s"/>
      <x:c r="L33" s="192" t="s"/>
      <x:c r="M33" s="206" t="s"/>
      <x:c r="BF33" s="209" t="s"/>
      <x:c r="BH33" s="197" t="s"/>
      <x:c r="BI33" s="197" t="s"/>
    </x:row>
    <x:row r="34" spans="1:61">
      <x:c r="B34" s="210" t="n">
        <x:v>7110000220</x:v>
      </x:c>
      <x:c r="D34" s="211" t="s">
        <x:v>433</x:v>
      </x:c>
      <x:c r="F34" s="195" t="n">
        <x:v>91178.28</x:v>
      </x:c>
      <x:c r="G34" s="195" t="s"/>
      <x:c r="H34" s="195" t="n">
        <x:v>0</x:v>
      </x:c>
      <x:c r="I34" s="195" t="s"/>
      <x:c r="J34" s="195" t="n">
        <x:v>91178.28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974.02</x:v>
      </x:c>
      <x:c r="G60" s="195" t="s"/>
      <x:c r="H60" s="195" t="n">
        <x:v>0</x:v>
      </x:c>
      <x:c r="I60" s="195" t="s"/>
      <x:c r="J60" s="195" t="n">
        <x:v>974.02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 hidden="1">
      <x:c r="B65" s="210" t="n">
        <x:v>8199900003</x:v>
      </x:c>
      <x:c r="D65" s="211" t="s">
        <x:v>464</x:v>
      </x:c>
      <x:c r="F65" s="195" t="n">
        <x:v>0</x:v>
      </x:c>
      <x:c r="G65" s="195" t="s"/>
      <x:c r="H65" s="195" t="n">
        <x:v>0</x:v>
      </x:c>
      <x:c r="I65" s="195" t="s"/>
      <x:c r="J65" s="195" t="n">
        <x:v>0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>
      <x:c r="B75" s="210" t="n">
        <x:v>7130000101</x:v>
      </x:c>
      <x:c r="D75" s="211" t="s">
        <x:v>474</x:v>
      </x:c>
      <x:c r="F75" s="195" t="n">
        <x:v>67000005.85</x:v>
      </x:c>
      <x:c r="G75" s="195" t="s"/>
      <x:c r="H75" s="195" t="n">
        <x:v>0</x:v>
      </x:c>
      <x:c r="I75" s="195" t="s"/>
      <x:c r="J75" s="195" t="n">
        <x:v>67000005.85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-91513.49</x:v>
      </x:c>
      <x:c r="G80" s="195" t="s"/>
      <x:c r="H80" s="195" t="n">
        <x:v>0</x:v>
      </x:c>
      <x:c r="I80" s="195" t="s"/>
      <x:c r="J80" s="195" t="n">
        <x:v>-91513.49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>
      <x:c r="B86" s="210" t="n">
        <x:v>7199900109</x:v>
      </x:c>
      <x:c r="D86" s="211" t="s">
        <x:v>483</x:v>
      </x:c>
      <x:c r="F86" s="195" t="n">
        <x:v>1553090.54</x:v>
      </x:c>
      <x:c r="G86" s="195" t="s"/>
      <x:c r="H86" s="195" t="n">
        <x:v>214045.27</x:v>
      </x:c>
      <x:c r="I86" s="195" t="s"/>
      <x:c r="J86" s="195" t="n">
        <x:v>1767135.81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-161843.85</x:v>
      </x:c>
      <x:c r="G93" s="195" t="s"/>
      <x:c r="H93" s="195" t="n">
        <x:v>-32368.77</x:v>
      </x:c>
      <x:c r="I93" s="195" t="s"/>
      <x:c r="J93" s="195" t="n">
        <x:v>-194212.62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-7646690.3</x:v>
      </x:c>
      <x:c r="G94" s="195" t="s"/>
      <x:c r="H94" s="195" t="n">
        <x:v>-4875405.68</x:v>
      </x:c>
      <x:c r="I94" s="195" t="s"/>
      <x:c r="J94" s="195" t="n">
        <x:v>-12522095.98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 hidden="1">
      <x:c r="B96" s="210" t="n">
        <x:v>8123000005</x:v>
      </x:c>
      <x:c r="D96" s="211" t="s">
        <x:v>492</x:v>
      </x:c>
      <x:c r="F96" s="195" t="n">
        <x:v>0</x:v>
      </x:c>
      <x:c r="G96" s="195" t="s"/>
      <x:c r="H96" s="195" t="n">
        <x:v>0</x:v>
      </x:c>
      <x:c r="I96" s="195" t="s"/>
      <x:c r="J96" s="195" t="n">
        <x:v>0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-1741.48</x:v>
      </x:c>
      <x:c r="G111" s="195" t="s"/>
      <x:c r="H111" s="195" t="n">
        <x:v>0</x:v>
      </x:c>
      <x:c r="I111" s="195" t="s"/>
      <x:c r="J111" s="195" t="n">
        <x:v>-1741.48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>
      <x:c r="B116" s="210" t="n">
        <x:v>8110000101</x:v>
      </x:c>
      <x:c r="D116" s="211" t="s">
        <x:v>512</x:v>
      </x:c>
      <x:c r="F116" s="195" t="n">
        <x:v>-60187939.33</x:v>
      </x:c>
      <x:c r="G116" s="195" t="s"/>
      <x:c r="H116" s="195" t="n">
        <x:v>0</x:v>
      </x:c>
      <x:c r="I116" s="195" t="s"/>
      <x:c r="J116" s="195" t="n">
        <x:v>-60187939.33</x:v>
      </x:c>
      <x:c r="K116" s="192" t="s"/>
      <x:c r="L116" s="192" t="s"/>
      <x:c r="BF116" s="209" t="s"/>
      <x:c r="BH116" s="197" t="s"/>
      <x:c r="BI116" s="197" t="s"/>
    </x:row>
    <x:row r="117" spans="1:61">
      <x:c r="B117" s="210" t="n">
        <x:v>8110000102</x:v>
      </x:c>
      <x:c r="D117" s="211" t="s">
        <x:v>190</x:v>
      </x:c>
      <x:c r="F117" s="195">
        <x:f>130569.91</x:f>
      </x:c>
      <x:c r="G117" s="195" t="s"/>
      <x:c r="H117" s="195">
        <x:f>0</x:f>
      </x:c>
      <x:c r="I117" s="195" t="s"/>
      <x:c r="J117" s="195">
        <x:f>130569.91</x:f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>
      <x:c r="B119" s="210" t="n">
        <x:v>7130000103</x:v>
      </x:c>
      <x:c r="D119" s="211" t="s">
        <x:v>190</x:v>
      </x:c>
      <x:c r="F119" s="195">
        <x:f>-5574057.65</x:f>
      </x:c>
      <x:c r="G119" s="195" t="s"/>
      <x:c r="H119" s="195">
        <x:f>0</x:f>
      </x:c>
      <x:c r="I119" s="195" t="s"/>
      <x:c r="J119" s="195">
        <x:f>-5574057.65</x:f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>
      <x:c r="B126" s="210" t="n">
        <x:v>7118000002</x:v>
      </x:c>
      <x:c r="D126" s="211" t="s">
        <x:v>516</x:v>
      </x:c>
      <x:c r="F126" s="195" t="n">
        <x:v>2346.76</x:v>
      </x:c>
      <x:c r="G126" s="195" t="s"/>
      <x:c r="H126" s="195" t="n">
        <x:v>1279.79</x:v>
      </x:c>
      <x:c r="I126" s="195" t="s"/>
      <x:c r="J126" s="195" t="n">
        <x:v>3626.55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3128235.52</x:v>
      </x:c>
      <x:c r="G128" s="195" t="s"/>
      <x:c r="H128" s="195" t="n">
        <x:v>82903.8700000001</x:v>
      </x:c>
      <x:c r="I128" s="195" t="s"/>
      <x:c r="J128" s="195" t="n">
        <x:v>3211139.39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>
      <x:c r="B134" s="210" t="n">
        <x:v>7152000001</x:v>
      </x:c>
      <x:c r="D134" s="211" t="s">
        <x:v>524</x:v>
      </x:c>
      <x:c r="F134" s="195" t="n">
        <x:v>862671.04</x:v>
      </x:c>
      <x:c r="G134" s="195" t="s"/>
      <x:c r="H134" s="195" t="n">
        <x:v>862671.04</x:v>
      </x:c>
      <x:c r="I134" s="195" t="s"/>
      <x:c r="J134" s="195" t="n">
        <x:v>1725342.08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9647984.49</x:v>
      </x:c>
      <x:c r="G136" s="195" t="s"/>
      <x:c r="H136" s="195" t="n">
        <x:v>2057437.68</x:v>
      </x:c>
      <x:c r="I136" s="195" t="s"/>
      <x:c r="J136" s="195" t="n">
        <x:v>11705422.17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2390378.75</x:v>
      </x:c>
      <x:c r="G137" s="195" t="s"/>
      <x:c r="H137" s="195" t="n">
        <x:v>1298356.45</x:v>
      </x:c>
      <x:c r="I137" s="195" t="s"/>
      <x:c r="J137" s="195" t="n">
        <x:v>3688735.2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177816.79</x:v>
      </x:c>
      <x:c r="G138" s="195" t="s"/>
      <x:c r="H138" s="195" t="n">
        <x:v>-56161.34</x:v>
      </x:c>
      <x:c r="I138" s="195" t="s"/>
      <x:c r="J138" s="195" t="n">
        <x:v>121655.45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-525610.36</x:v>
      </x:c>
      <x:c r="G141" s="195" t="s"/>
      <x:c r="H141" s="195" t="n">
        <x:v>0</x:v>
      </x:c>
      <x:c r="I141" s="195" t="s"/>
      <x:c r="J141" s="195" t="n">
        <x:v>-525610.36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-1963382.87</x:v>
      </x:c>
      <x:c r="G147" s="195" t="s"/>
      <x:c r="H147" s="195" t="n">
        <x:v>0</x:v>
      </x:c>
      <x:c r="I147" s="195" t="s"/>
      <x:c r="J147" s="195" t="n">
        <x:v>-1963382.87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-0.84</x:v>
      </x:c>
      <x:c r="G153" s="195" t="s"/>
      <x:c r="H153" s="195" t="n">
        <x:v>0</x:v>
      </x:c>
      <x:c r="I153" s="195" t="s"/>
      <x:c r="J153" s="195" t="n">
        <x:v>-0.84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 hidden="1">
      <x:c r="B157" s="210" t="n">
        <x:v>8176900004</x:v>
      </x:c>
      <x:c r="D157" s="211" t="s">
        <x:v>548</x:v>
      </x:c>
      <x:c r="F157" s="195" t="n">
        <x:v>0</x:v>
      </x:c>
      <x:c r="G157" s="195" t="s"/>
      <x:c r="H157" s="195">
        <x:f>J157-F157</x:f>
      </x:c>
      <x:c r="I157" s="195" t="s"/>
      <x:c r="J157" s="195" t="n">
        <x:v>0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2436575.8</x:v>
      </x:c>
      <x:c r="G160" s="195" t="s"/>
      <x:c r="H160" s="195" t="n">
        <x:v>0</x:v>
      </x:c>
      <x:c r="I160" s="195" t="s"/>
      <x:c r="J160" s="195" t="n">
        <x:v>2436575.8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3314698.96</x:v>
      </x:c>
      <x:c r="G163" s="195" t="s"/>
      <x:c r="H163" s="195" t="n">
        <x:v>18260155.27</x:v>
      </x:c>
      <x:c r="I163" s="195" t="s"/>
      <x:c r="J163" s="195" t="n">
        <x:v>21574854.23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325645.06</x:v>
      </x:c>
      <x:c r="G164" s="195" t="s"/>
      <x:c r="H164" s="195" t="n">
        <x:v>4307930.17</x:v>
      </x:c>
      <x:c r="I164" s="195" t="s"/>
      <x:c r="J164" s="195" t="n">
        <x:v>4633575.23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-2174393.09</x:v>
      </x:c>
      <x:c r="G174" s="195" t="s"/>
      <x:c r="H174" s="195" t="n">
        <x:v>0</x:v>
      </x:c>
      <x:c r="I174" s="195" t="s"/>
      <x:c r="J174" s="195" t="n">
        <x:v>-2174393.09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-21029689.25</x:v>
      </x:c>
      <x:c r="G176" s="195" t="s"/>
      <x:c r="H176" s="195" t="n">
        <x:v>-25779700.36</x:v>
      </x:c>
      <x:c r="I176" s="195" t="s"/>
      <x:c r="J176" s="195" t="n">
        <x:v>-46809389.61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-4595526.77</x:v>
      </x:c>
      <x:c r="G177" s="195" t="s"/>
      <x:c r="H177" s="195" t="n">
        <x:v>-816377.83</x:v>
      </x:c>
      <x:c r="I177" s="195" t="s"/>
      <x:c r="J177" s="195" t="n">
        <x:v>-5411904.6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10341662.08</x:v>
      </x:c>
      <x:c r="G189" s="195" t="s"/>
      <x:c r="H189" s="195" t="n">
        <x:v>212405.279999999</x:v>
      </x:c>
      <x:c r="I189" s="195" t="s"/>
      <x:c r="J189" s="195" t="n">
        <x:v>10554067.36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-3125881.26</x:v>
      </x:c>
      <x:c r="G197" s="195" t="s"/>
      <x:c r="H197" s="195" t="n">
        <x:v>-30204.77</x:v>
      </x:c>
      <x:c r="I197" s="195" t="s"/>
      <x:c r="J197" s="195" t="n">
        <x:v>-3156086.03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>
      <x:c r="B209" s="210" t="n">
        <x:v>7151000040</x:v>
      </x:c>
      <x:c r="D209" s="211" t="s">
        <x:v>595</x:v>
      </x:c>
      <x:c r="F209" s="195" t="n">
        <x:v>1675472.52</x:v>
      </x:c>
      <x:c r="G209" s="195" t="s"/>
      <x:c r="H209" s="195" t="n">
        <x:v>850422.77</x:v>
      </x:c>
      <x:c r="I209" s="195" t="s"/>
      <x:c r="J209" s="195" t="n">
        <x:v>2525895.29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3642.53</x:v>
      </x:c>
      <x:c r="G231" s="195" t="s"/>
      <x:c r="H231" s="195" t="n">
        <x:v>704.02</x:v>
      </x:c>
      <x:c r="I231" s="195" t="s"/>
      <x:c r="J231" s="195" t="n">
        <x:v>4346.55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-69665.89</x:v>
      </x:c>
      <x:c r="G237" s="195" t="s"/>
      <x:c r="H237" s="195" t="n">
        <x:v>0</x:v>
      </x:c>
      <x:c r="I237" s="195" t="s"/>
      <x:c r="J237" s="195" t="n">
        <x:v>-69665.89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-10031.53</x:v>
      </x:c>
      <x:c r="G247" s="195" t="s"/>
      <x:c r="H247" s="195" t="n">
        <x:v>0</x:v>
      </x:c>
      <x:c r="I247" s="195" t="s"/>
      <x:c r="J247" s="195" t="n">
        <x:v>-10031.53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-2590</x:v>
      </x:c>
      <x:c r="G252" s="195" t="s"/>
      <x:c r="H252" s="195" t="n">
        <x:v>-518</x:v>
      </x:c>
      <x:c r="I252" s="195" t="s"/>
      <x:c r="J252" s="195" t="n">
        <x:v>-3108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-8.25</x:v>
      </x:c>
      <x:c r="G253" s="195" t="s"/>
      <x:c r="H253" s="195" t="n">
        <x:v>-1.67</x:v>
      </x:c>
      <x:c r="I253" s="195" t="s"/>
      <x:c r="J253" s="195" t="n">
        <x:v>-9.92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-81742.95</x:v>
      </x:c>
      <x:c r="G254" s="195" t="s"/>
      <x:c r="H254" s="195" t="n">
        <x:v>-17082.56</x:v>
      </x:c>
      <x:c r="I254" s="195" t="s"/>
      <x:c r="J254" s="195" t="n">
        <x:v>-98825.51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-5359.2</x:v>
      </x:c>
      <x:c r="G255" s="195" t="s"/>
      <x:c r="H255" s="195" t="n">
        <x:v>-1071.84</x:v>
      </x:c>
      <x:c r="I255" s="195" t="s"/>
      <x:c r="J255" s="195" t="n">
        <x:v>-6431.04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-2046.77</x:v>
      </x:c>
      <x:c r="G256" s="195" t="s"/>
      <x:c r="H256" s="195" t="n">
        <x:v>-356.04</x:v>
      </x:c>
      <x:c r="I256" s="195" t="s"/>
      <x:c r="J256" s="195" t="n">
        <x:v>-2402.81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-2963.08</x:v>
      </x:c>
      <x:c r="G257" s="195" t="s"/>
      <x:c r="H257" s="195" t="n">
        <x:v>-581.34</x:v>
      </x:c>
      <x:c r="I257" s="195" t="s"/>
      <x:c r="J257" s="195" t="n">
        <x:v>-3544.42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-115681.79</x:v>
      </x:c>
      <x:c r="G264" s="195" t="s"/>
      <x:c r="H264" s="195" t="n">
        <x:v>-23839.81</x:v>
      </x:c>
      <x:c r="I264" s="195" t="s"/>
      <x:c r="J264" s="195" t="n">
        <x:v>-139521.6</x:v>
      </x:c>
      <x:c r="K264" s="192" t="s"/>
      <x:c r="L264" s="192" t="s"/>
      <x:c r="BF264" s="209" t="s"/>
      <x:c r="BH264" s="197" t="s"/>
      <x:c r="BI264" s="197" t="s"/>
    </x:row>
    <x:row r="265" spans="1:6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-60</x:v>
      </x:c>
      <x:c r="I265" s="195" t="s"/>
      <x:c r="J265" s="195" t="n">
        <x:v>-60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15941.65</x:v>
      </x:c>
      <x:c r="G270" s="195" t="s"/>
      <x:c r="H270" s="195" t="n">
        <x:v>-8583.33</x:v>
      </x:c>
      <x:c r="I270" s="195" t="s"/>
      <x:c r="J270" s="195" t="n">
        <x:v>7358.32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-45444.38</x:v>
      </x:c>
      <x:c r="G272" s="195" t="s"/>
      <x:c r="H272" s="195" t="n">
        <x:v>-56535.85</x:v>
      </x:c>
      <x:c r="I272" s="195" t="s"/>
      <x:c r="J272" s="195" t="n">
        <x:v>-101980.23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-33875</x:v>
      </x:c>
      <x:c r="G274" s="195" t="s"/>
      <x:c r="H274" s="195" t="n">
        <x:v>-6775</x:v>
      </x:c>
      <x:c r="I274" s="195" t="s"/>
      <x:c r="J274" s="195" t="n">
        <x:v>-40650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-381045.21</x:v>
      </x:c>
      <x:c r="G276" s="195" t="s"/>
      <x:c r="H276" s="195" t="n">
        <x:v>-66672.62</x:v>
      </x:c>
      <x:c r="I276" s="195" t="s"/>
      <x:c r="J276" s="195" t="n">
        <x:v>-447717.83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-5097310.4</x:v>
      </x:c>
      <x:c r="G284" s="195" t="s"/>
      <x:c r="H284" s="195" t="n">
        <x:v>-941429.75</x:v>
      </x:c>
      <x:c r="I284" s="195" t="s"/>
      <x:c r="J284" s="195" t="n">
        <x:v>-6038740.15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-70762.53</x:v>
      </x:c>
      <x:c r="G286" s="195" t="s"/>
      <x:c r="H286" s="195" t="n">
        <x:v>0</x:v>
      </x:c>
      <x:c r="I286" s="195" t="s"/>
      <x:c r="J286" s="195" t="n">
        <x:v>-70762.53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-7623.78</x:v>
      </x:c>
      <x:c r="G289" s="195" t="s"/>
      <x:c r="H289" s="195" t="n">
        <x:v>0</x:v>
      </x:c>
      <x:c r="I289" s="195" t="s"/>
      <x:c r="J289" s="195" t="n">
        <x:v>-7623.78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-21081.95</x:v>
      </x:c>
      <x:c r="G291" s="195" t="s"/>
      <x:c r="H291" s="195" t="n">
        <x:v>-4216.39</x:v>
      </x:c>
      <x:c r="I291" s="195" t="s"/>
      <x:c r="J291" s="195" t="n">
        <x:v>-25298.34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 hidden="1">
      <x:c r="B294" s="210" t="n">
        <x:v>8179900009</x:v>
      </x:c>
      <x:c r="D294" s="211" t="s">
        <x:v>626</x:v>
      </x:c>
      <x:c r="F294" s="195" t="n">
        <x:v>0</x:v>
      </x:c>
      <x:c r="G294" s="195" t="s"/>
      <x:c r="H294" s="195" t="n">
        <x:v>0</x:v>
      </x:c>
      <x:c r="I294" s="195" t="s"/>
      <x:c r="J294" s="195" t="n">
        <x:v>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>
      <x:c r="B298" s="210" t="n">
        <x:v>8199800002</x:v>
      </x:c>
      <x:c r="D298" s="211" t="s">
        <x:v>677</x:v>
      </x:c>
      <x:c r="F298" s="195" t="n">
        <x:v>-281505.09</x:v>
      </x:c>
      <x:c r="G298" s="195" t="s"/>
      <x:c r="H298" s="195" t="n">
        <x:v>0</x:v>
      </x:c>
      <x:c r="I298" s="195" t="s"/>
      <x:c r="J298" s="195" t="n">
        <x:v>-281505.09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 hidden="1">
      <x:c r="B301" s="210" t="n">
        <x:v>8179900999</x:v>
      </x:c>
      <x:c r="D301" s="211" t="s">
        <x:v>481</x:v>
      </x:c>
      <x:c r="F301" s="195" t="n">
        <x:v>0</x:v>
      </x:c>
      <x:c r="G301" s="195" t="s"/>
      <x:c r="H301" s="195" t="n">
        <x:v>0</x:v>
      </x:c>
      <x:c r="I301" s="195" t="s"/>
      <x:c r="J301" s="195" t="n">
        <x:v>0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12226625</x:v>
      </x:c>
      <x:c r="G311" s="195" t="s"/>
      <x:c r="H311" s="195">
        <x:f>J311</x:f>
      </x:c>
      <x:c r="I311" s="195" t="s"/>
      <x:c r="J311" s="195" t="n">
        <x:v>12226625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>
      <x:c r="B317" s="210" t="n">
        <x:v>6183000102</x:v>
      </x:c>
      <x:c r="D317" s="211" t="s">
        <x:v>143</x:v>
      </x:c>
      <x:c r="F317" s="195" t="n">
        <x:v>-6098390.57</x:v>
      </x:c>
      <x:c r="G317" s="195" t="s"/>
      <x:c r="H317" s="195" t="n">
        <x:v>0</x:v>
      </x:c>
      <x:c r="I317" s="195" t="s"/>
      <x:c r="J317" s="195" t="n">
        <x:v>-6098390.57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-646558.86</x:v>
      </x:c>
      <x:c r="G320" s="195" t="s"/>
      <x:c r="H320" s="195" t="n">
        <x:v>0.0199999999986176</x:v>
      </x:c>
      <x:c r="I320" s="195" t="s"/>
      <x:c r="J320" s="195" t="n">
        <x:v>-646558.84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21984872</x:v>
      </x:c>
      <x:c r="G321" s="195" t="s"/>
      <x:c r="H321" s="195" t="n">
        <x:v>4027992.75</x:v>
      </x:c>
      <x:c r="I321" s="195" t="s"/>
      <x:c r="J321" s="195" t="n">
        <x:v>26012864.75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>
      <x:c r="B324" s="210" t="n">
        <x:v>6183000108</x:v>
      </x:c>
      <x:c r="D324" s="211" t="s">
        <x:v>693</x:v>
      </x:c>
      <x:c r="F324" s="195" t="n">
        <x:v>5443487.74</x:v>
      </x:c>
      <x:c r="G324" s="195" t="s"/>
      <x:c r="H324" s="195" t="n">
        <x:v>0</x:v>
      </x:c>
      <x:c r="I324" s="195" t="s"/>
      <x:c r="J324" s="195" t="n">
        <x:v>5443487.74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-60083.33</x:v>
      </x:c>
      <x:c r="G331" s="195" t="s"/>
      <x:c r="H331" s="195" t="n">
        <x:v>8583.33</x:v>
      </x:c>
      <x:c r="I331" s="195" t="s"/>
      <x:c r="J331" s="195" t="n">
        <x:v>-51500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33875</x:v>
      </x:c>
      <x:c r="G332" s="195" t="s"/>
      <x:c r="H332" s="195" t="n">
        <x:v>6775</x:v>
      </x:c>
      <x:c r="I332" s="195" t="s"/>
      <x:c r="J332" s="195" t="n">
        <x:v>40650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123001.33</x:v>
      </x:c>
      <x:c r="G340" s="195" t="s"/>
      <x:c r="H340" s="195" t="n">
        <x:v>32368.77</x:v>
      </x:c>
      <x:c r="I340" s="195" t="s"/>
      <x:c r="J340" s="195" t="n">
        <x:v>155370.1</x:v>
      </x:c>
      <x:c r="K340" s="192" t="s"/>
      <x:c r="L340" s="192" t="s"/>
      <x:c r="BF340" s="209" t="s"/>
      <x:c r="BH340" s="197" t="s"/>
      <x:c r="BI340" s="197" t="s"/>
    </x:row>
    <x:row r="341" spans="1:61" hidden="1">
      <x:c r="B341" s="210" t="n">
        <x:v>6183000153</x:v>
      </x:c>
      <x:c r="D341" s="211" t="s">
        <x:v>707</x:v>
      </x:c>
      <x:c r="E341" s="197" t="s"/>
      <x:c r="F341" s="195" t="n">
        <x:v>0</x:v>
      </x:c>
      <x:c r="G341" s="195" t="s"/>
      <x:c r="H341" s="195" t="n">
        <x:v>0</x:v>
      </x:c>
      <x:c r="I341" s="195" t="s"/>
      <x:c r="J341" s="195" t="n">
        <x:v>0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-262182.71</x:v>
      </x:c>
      <x:c r="G348" s="195" t="s"/>
      <x:c r="H348" s="195" t="n">
        <x:v>0</x:v>
      </x:c>
      <x:c r="I348" s="195" t="s"/>
      <x:c r="J348" s="195" t="n">
        <x:v>-262182.71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>
      <x:c r="B353" s="210" t="n">
        <x:v>6183000121</x:v>
      </x:c>
      <x:c r="D353" s="211" t="s">
        <x:v>298</x:v>
      </x:c>
      <x:c r="F353" s="195" t="n">
        <x:v>281505.09</x:v>
      </x:c>
      <x:c r="G353" s="195" t="s"/>
      <x:c r="H353" s="195" t="n">
        <x:v>0</x:v>
      </x:c>
      <x:c r="I353" s="195" t="s"/>
      <x:c r="J353" s="195" t="n">
        <x:v>281505.09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2094071.65</x:v>
      </x:c>
      <x:c r="G381" s="195" t="s"/>
      <x:c r="H381" s="195" t="n">
        <x:v>3742120.35</x:v>
      </x:c>
      <x:c r="I381" s="195" t="s"/>
      <x:c r="J381" s="195" t="n">
        <x:v>5836192</x:v>
      </x:c>
      <x:c r="K381" s="192" t="s"/>
      <x:c r="L381" s="192" t="s"/>
      <x:c r="BF381" s="209" t="s"/>
      <x:c r="BH381" s="197" t="s"/>
      <x:c r="BI381" s="197" t="s"/>
    </x:row>
    <x:row r="382" spans="1:61">
      <x:c r="B382" s="210" t="n">
        <x:v>6184000111</x:v>
      </x:c>
      <x:c r="D382" s="211" t="s">
        <x:v>619</x:v>
      </x:c>
      <x:c r="F382" s="195" t="n">
        <x:v>525650.98</x:v>
      </x:c>
      <x:c r="G382" s="195" t="s"/>
      <x:c r="H382" s="195" t="n">
        <x:v>0</x:v>
      </x:c>
      <x:c r="I382" s="195" t="s"/>
      <x:c r="J382" s="195" t="n">
        <x:v>525650.98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6172947.56</x:v>
      </x:c>
      <x:c r="G11" s="154" t="n">
        <x:v>6601549.27</x:v>
      </x:c>
      <x:c r="H11" s="154" t="n">
        <x:v>6631149.55</x:v>
      </x:c>
      <x:c r="I11" s="154" t="n">
        <x:v>7063481.5</x:v>
      </x:c>
      <x:c r="J11" s="154" t="n">
        <x:v>6701670.8</x:v>
      </x:c>
      <x:c r="K11" s="154" t="n">
        <x:v>6755774.13</x:v>
      </x:c>
      <x:c r="L11" s="154" t="n">
        <x:v>0</x:v>
      </x:c>
      <x:c r="M11" s="154" t="n">
        <x:v>0</x:v>
      </x:c>
      <x:c r="N11" s="154" t="n">
        <x:v>0</x:v>
      </x:c>
      <x:c r="O11" s="154" t="n">
        <x:v>0</x:v>
      </x:c>
      <x:c r="P11" s="154" t="n">
        <x:v>0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 hidden="1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0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70184.04</x:v>
      </x:c>
      <x:c r="G33" s="154" t="n">
        <x:v>20994.22</x:v>
      </x:c>
      <x:c r="H33" s="154" t="n">
        <x:v>0</x:v>
      </x:c>
      <x:c r="I33" s="154" t="n">
        <x:v>0</x:v>
      </x:c>
      <x:c r="J33" s="154" t="n">
        <x:v>0.0200000000040745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</x:v>
      </x:c>
      <x:c r="I59" s="154" t="n">
        <x:v>0</x:v>
      </x:c>
      <x:c r="J59" s="154" t="n">
        <x:v>974.02</x:v>
      </x:c>
      <x:c r="K59" s="154" t="n">
        <x:v>0</x:v>
      </x:c>
      <x:c r="L59" s="154" t="n">
        <x:v>0</x:v>
      </x:c>
      <x:c r="M59" s="154" t="n">
        <x:v>0</x:v>
      </x:c>
      <x:c r="N59" s="154" t="n">
        <x:v>0</x:v>
      </x:c>
      <x:c r="O59" s="154" t="n">
        <x:v>0</x:v>
      </x:c>
      <x:c r="P59" s="154" t="n">
        <x:v>0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 hidden="1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0</x:v>
      </x:c>
      <x:c r="L64" s="154" t="n">
        <x:v>0</x:v>
      </x:c>
      <x:c r="M64" s="154" t="n">
        <x:v>0</x:v>
      </x:c>
      <x:c r="N64" s="154" t="n">
        <x:v>0</x:v>
      </x:c>
      <x:c r="O64" s="154" t="n">
        <x:v>0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19500000</x:v>
      </x:c>
      <x:c r="G74" s="154" t="n">
        <x:v>0</x:v>
      </x:c>
      <x:c r="H74" s="154" t="n">
        <x:v>0</x:v>
      </x:c>
      <x:c r="I74" s="154" t="n">
        <x:v>0</x:v>
      </x:c>
      <x:c r="J74" s="154" t="n">
        <x:v>47500005.85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-29604.2</x:v>
      </x:c>
      <x:c r="G79" s="154" t="n">
        <x:v>-61909.29</x:v>
      </x:c>
      <x:c r="H79" s="154" t="n">
        <x:v>0</x:v>
      </x:c>
      <x:c r="I79" s="154" t="n">
        <x:v>0</x:v>
      </x:c>
      <x:c r="J79" s="154" t="n">
        <x:v>0</x:v>
      </x:c>
      <x:c r="K79" s="154" t="n">
        <x:v>0</x:v>
      </x:c>
      <x:c r="L79" s="154" t="n">
        <x:v>0</x:v>
      </x:c>
      <x:c r="M79" s="154" t="n">
        <x:v>0</x:v>
      </x:c>
      <x:c r="N79" s="154" t="n">
        <x:v>0</x:v>
      </x:c>
      <x:c r="O79" s="154" t="n">
        <x:v>0</x:v>
      </x:c>
      <x:c r="P79" s="154" t="n">
        <x:v>0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262500</x:v>
      </x:c>
      <x:c r="G85" s="154" t="n">
        <x:v>375000</x:v>
      </x:c>
      <x:c r="H85" s="154" t="n">
        <x:v>487500</x:v>
      </x:c>
      <x:c r="I85" s="154" t="n">
        <x:v>214045.27</x:v>
      </x:c>
      <x:c r="J85" s="154" t="n">
        <x:v>214045.27</x:v>
      </x:c>
      <x:c r="K85" s="154" t="n">
        <x:v>214045.27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-32368.77</x:v>
      </x:c>
      <x:c r="G92" s="154" t="n">
        <x:v>-32368.77</x:v>
      </x:c>
      <x:c r="H92" s="154" t="n">
        <x:v>-32368.77</x:v>
      </x:c>
      <x:c r="I92" s="154" t="n">
        <x:v>-32368.77</x:v>
      </x:c>
      <x:c r="J92" s="154" t="n">
        <x:v>-32368.77</x:v>
      </x:c>
      <x:c r="K92" s="154" t="n">
        <x:v>-32368.77</x:v>
      </x:c>
      <x:c r="L92" s="154" t="n">
        <x:v>0</x:v>
      </x:c>
      <x:c r="M92" s="154" t="n">
        <x:v>0</x:v>
      </x:c>
      <x:c r="N92" s="154" t="n">
        <x:v>0</x:v>
      </x:c>
      <x:c r="O92" s="154" t="n">
        <x:v>0</x:v>
      </x:c>
      <x:c r="P92" s="154" t="n">
        <x:v>0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-656358.79</x:v>
      </x:c>
      <x:c r="G93" s="154" t="n">
        <x:v>-1186686.7</x:v>
      </x:c>
      <x:c r="H93" s="154" t="n">
        <x:v>-3629402.2</x:v>
      </x:c>
      <x:c r="I93" s="154" t="n">
        <x:v>-1128190.58</x:v>
      </x:c>
      <x:c r="J93" s="154" t="n">
        <x:v>-1046052.03</x:v>
      </x:c>
      <x:c r="K93" s="154" t="n">
        <x:v>-4875405.68</x:v>
      </x:c>
      <x:c r="L93" s="154" t="n">
        <x:v>0</x:v>
      </x:c>
      <x:c r="M93" s="154" t="n">
        <x:v>0</x:v>
      </x:c>
      <x:c r="N93" s="154" t="n">
        <x:v>0</x:v>
      </x:c>
      <x:c r="O93" s="154" t="n">
        <x:v>0</x:v>
      </x:c>
      <x:c r="P93" s="154" t="n">
        <x:v>0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 hidden="1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0</x:v>
      </x:c>
      <x:c r="G95" s="154" t="n">
        <x:v>0</x:v>
      </x:c>
      <x:c r="H95" s="154" t="n">
        <x:v>0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-1296.5</x:v>
      </x:c>
      <x:c r="G110" s="154" t="n">
        <x:v>-444.98</x:v>
      </x:c>
      <x:c r="H110" s="154" t="n">
        <x:v>0</x:v>
      </x:c>
      <x:c r="I110" s="154" t="n">
        <x:v>0</x:v>
      </x:c>
      <x:c r="J110" s="154" t="n">
        <x:v>0</x:v>
      </x:c>
      <x:c r="K110" s="154" t="n">
        <x:v>0</x:v>
      </x:c>
      <x:c r="L110" s="154" t="n">
        <x:v>0</x:v>
      </x:c>
      <x:c r="M110" s="154" t="n">
        <x:v>0</x:v>
      </x:c>
      <x:c r="N110" s="154" t="n">
        <x:v>0</x:v>
      </x:c>
      <x:c r="O110" s="154" t="n">
        <x:v>0</x:v>
      </x:c>
      <x:c r="P110" s="154" t="n">
        <x:v>0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-18246369.91</x:v>
      </x:c>
      <x:c r="G115" s="154" t="n">
        <x:v>0</x:v>
      </x:c>
      <x:c r="H115" s="154" t="n">
        <x:v>0</x:v>
      </x:c>
      <x:c r="I115" s="154" t="n">
        <x:v>0</x:v>
      </x:c>
      <x:c r="J115" s="154" t="n">
        <x:v>-41941569.42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130569.91</x:v>
      </x:c>
      <x:c r="G118" s="154" t="n">
        <x:v>0</x:v>
      </x:c>
      <x:c r="H118" s="154" t="n">
        <x:v>0</x:v>
      </x:c>
      <x:c r="I118" s="154" t="n">
        <x:v>0</x:v>
      </x:c>
      <x:c r="J118" s="154" t="n">
        <x:v>-5574057.65</x:v>
      </x:c>
      <x:c r="K118" s="154" t="n">
        <x:v>0</x:v>
      </x:c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1032.76</x:v>
      </x:c>
      <x:c r="J125" s="154" t="n">
        <x:v>1314</x:v>
      </x:c>
      <x:c r="K125" s="154" t="n">
        <x:v>1279.79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1066128.6</x:v>
      </x:c>
      <x:c r="G127" s="154" t="n">
        <x:v>1992114.11</x:v>
      </x:c>
      <x:c r="H127" s="154" t="n">
        <x:v>97107.1099999999</x:v>
      </x:c>
      <x:c r="I127" s="154" t="n">
        <x:v>-5377.14999999991</x:v>
      </x:c>
      <x:c r="J127" s="154" t="n">
        <x:v>-21737.1499999999</x:v>
      </x:c>
      <x:c r="K127" s="154" t="n">
        <x:v>82903.8700000001</x:v>
      </x:c>
      <x:c r="L127" s="154" t="n">
        <x:v>0</x:v>
      </x:c>
      <x:c r="M127" s="154" t="n">
        <x:v>0</x:v>
      </x:c>
      <x:c r="N127" s="154" t="n">
        <x:v>0</x:v>
      </x:c>
      <x:c r="O127" s="154" t="n">
        <x:v>0</x:v>
      </x:c>
      <x:c r="P127" s="154" t="n">
        <x:v>0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862671.04</x:v>
      </x:c>
      <x:c r="J133" s="154" t="n">
        <x:v>0</x:v>
      </x:c>
      <x:c r="K133" s="154" t="n">
        <x:v>862671.04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1867837.87</x:v>
      </x:c>
      <x:c r="G135" s="154" t="n">
        <x:v>1863825.26</x:v>
      </x:c>
      <x:c r="H135" s="154" t="n">
        <x:v>1918051.43</x:v>
      </x:c>
      <x:c r="I135" s="154" t="n">
        <x:v>1979661.93</x:v>
      </x:c>
      <x:c r="J135" s="154" t="n">
        <x:v>2018608</x:v>
      </x:c>
      <x:c r="K135" s="154" t="n">
        <x:v>2057437.68</x:v>
      </x:c>
      <x:c r="L135" s="154" t="n">
        <x:v>0</x:v>
      </x:c>
      <x:c r="M135" s="154" t="n">
        <x:v>0</x:v>
      </x:c>
      <x:c r="N135" s="154" t="n">
        <x:v>0</x:v>
      </x:c>
      <x:c r="O135" s="154" t="n">
        <x:v>0</x:v>
      </x:c>
      <x:c r="P135" s="154" t="n">
        <x:v>0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353347.35</x:v>
      </x:c>
      <x:c r="G136" s="154" t="n">
        <x:v>359566.3</x:v>
      </x:c>
      <x:c r="H136" s="154" t="n">
        <x:v>358174.48</x:v>
      </x:c>
      <x:c r="I136" s="154" t="n">
        <x:v>350242.01</x:v>
      </x:c>
      <x:c r="J136" s="154" t="n">
        <x:v>969048.61</x:v>
      </x:c>
      <x:c r="K136" s="154" t="n">
        <x:v>1298356.45</x:v>
      </x:c>
      <x:c r="L136" s="154" t="n">
        <x:v>0</x:v>
      </x:c>
      <x:c r="M136" s="154" t="n">
        <x:v>0</x:v>
      </x:c>
      <x:c r="N136" s="154" t="n">
        <x:v>0</x:v>
      </x:c>
      <x:c r="O136" s="154" t="n">
        <x:v>0</x:v>
      </x:c>
      <x:c r="P136" s="154" t="n">
        <x:v>0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39767.55</x:v>
      </x:c>
      <x:c r="G137" s="154" t="n">
        <x:v>90525.28</x:v>
      </x:c>
      <x:c r="H137" s="154" t="n">
        <x:v>20409.66</x:v>
      </x:c>
      <x:c r="I137" s="154" t="n">
        <x:v>5377.15000000002</x:v>
      </x:c>
      <x:c r="J137" s="154" t="n">
        <x:v>21737.15</x:v>
      </x:c>
      <x:c r="K137" s="154" t="n">
        <x:v>-56161.34</x:v>
      </x:c>
      <x:c r="L137" s="154" t="n">
        <x:v>0</x:v>
      </x:c>
      <x:c r="M137" s="154" t="n">
        <x:v>0</x:v>
      </x:c>
      <x:c r="N137" s="154" t="n">
        <x:v>0</x:v>
      </x:c>
      <x:c r="O137" s="154" t="n">
        <x:v>0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35</x:v>
      </x:c>
      <x:c r="G140" s="154" t="n">
        <x:v>-525650.98</x:v>
      </x:c>
      <x:c r="H140" s="154" t="n">
        <x:v>0</x:v>
      </x:c>
      <x:c r="I140" s="154" t="n">
        <x:v>5.61999999999534</x:v>
      </x:c>
      <x:c r="J140" s="154" t="n">
        <x:v>0</x:v>
      </x:c>
      <x:c r="K140" s="154" t="n">
        <x:v>0</x:v>
      </x:c>
      <x:c r="L140" s="154" t="n">
        <x:v>0</x:v>
      </x:c>
      <x:c r="M140" s="154" t="n">
        <x:v>0</x:v>
      </x:c>
      <x:c r="N140" s="154" t="n">
        <x:v>0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0</x:v>
      </x:c>
      <x:c r="I146" s="154" t="n">
        <x:v>-680151.94</x:v>
      </x:c>
      <x:c r="J146" s="154" t="n">
        <x:v>-1283230.93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-0.84</x:v>
      </x:c>
      <x:c r="G152" s="154" t="n">
        <x:v>0</x:v>
      </x:c>
      <x:c r="H152" s="154" t="n">
        <x:v>0</x:v>
      </x:c>
      <x:c r="I152" s="154" t="n">
        <x:v>0</x:v>
      </x:c>
      <x:c r="J152" s="154" t="n">
        <x:v>0</x:v>
      </x:c>
      <x:c r="K152" s="154" t="n">
        <x:v>0</x:v>
      </x:c>
      <x:c r="L152" s="154" t="n">
        <x:v>0</x:v>
      </x:c>
      <x:c r="M152" s="154" t="n">
        <x:v>0</x:v>
      </x:c>
      <x:c r="N152" s="154" t="n">
        <x:v>0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 hidden="1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0</x:v>
      </x:c>
      <x:c r="H156" s="154" t="n">
        <x:v>0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-371596.02</x:v>
      </x:c>
      <x:c r="G159" s="154" t="n">
        <x:v>-2174393.09</x:v>
      </x:c>
      <x:c r="H159" s="154" t="n">
        <x:v>69032.8</x:v>
      </x:c>
      <x:c r="I159" s="154" t="n">
        <x:v>1080637.99</x:v>
      </x:c>
      <x:c r="J159" s="154" t="n">
        <x:v>1658501.03</x:v>
      </x:c>
      <x:c r="K159" s="154" t="n">
        <x:v>0</x:v>
      </x:c>
      <x:c r="L159" s="154" t="n">
        <x:v>0</x:v>
      </x:c>
      <x:c r="M159" s="154" t="n">
        <x:v>0</x:v>
      </x:c>
      <x:c r="N159" s="154" t="n">
        <x:v>0</x:v>
      </x:c>
      <x:c r="O159" s="154" t="n">
        <x:v>0</x:v>
      </x:c>
      <x:c r="P159" s="154" t="n">
        <x:v>0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2669433.72</x:v>
      </x:c>
      <x:c r="G162" s="154" t="n">
        <x:v>-8833866.43</x:v>
      </x:c>
      <x:c r="H162" s="154" t="n">
        <x:v>-3984166.28</x:v>
      </x:c>
      <x:c r="I162" s="154" t="n">
        <x:v>-3913022.62</x:v>
      </x:c>
      <x:c r="J162" s="154" t="n">
        <x:v>-3653368.68</x:v>
      </x:c>
      <x:c r="K162" s="154" t="n">
        <x:v>-7519545.09</x:v>
      </x:c>
      <x:c r="L162" s="154" t="n">
        <x:v>0</x:v>
      </x:c>
      <x:c r="M162" s="154" t="n">
        <x:v>0</x:v>
      </x:c>
      <x:c r="N162" s="154" t="n">
        <x:v>0</x:v>
      </x:c>
      <x:c r="O162" s="154" t="n">
        <x:v>0</x:v>
      </x:c>
      <x:c r="P162" s="154" t="n">
        <x:v>0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325645.06</x:v>
      </x:c>
      <x:c r="G163" s="154" t="n">
        <x:v>-4300</x:v>
      </x:c>
      <x:c r="H163" s="154" t="n">
        <x:v>-4300</x:v>
      </x:c>
      <x:c r="I163" s="154" t="n">
        <x:v>-4300</x:v>
      </x:c>
      <x:c r="J163" s="154" t="n">
        <x:v>-4582626.77</x:v>
      </x:c>
      <x:c r="K163" s="154" t="n">
        <x:v>3491552.34</x:v>
      </x:c>
      <x:c r="L163" s="154" t="n">
        <x:v>0</x:v>
      </x:c>
      <x:c r="M163" s="154" t="n">
        <x:v>0</x:v>
      </x:c>
      <x:c r="N163" s="154" t="n">
        <x:v>0</x:v>
      </x:c>
      <x:c r="O163" s="154" t="n">
        <x:v>0</x:v>
      </x:c>
      <x:c r="P163" s="154" t="n">
        <x:v>0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3018402.61</x:v>
      </x:c>
      <x:c r="G181" s="154" t="n">
        <x:v>2275440.2</x:v>
      </x:c>
      <x:c r="H181" s="154" t="n">
        <x:v>2584497.26</x:v>
      </x:c>
      <x:c r="I181" s="154" t="n">
        <x:v>1748392.32</x:v>
      </x:c>
      <x:c r="J181" s="154" t="n">
        <x:v>714929.69</x:v>
      </x:c>
      <x:c r="K181" s="154" t="n">
        <x:v>212405.279999999</x:v>
      </x:c>
      <x:c r="L181" s="154" t="n">
        <x:v>0</x:v>
      </x:c>
      <x:c r="M181" s="154" t="n">
        <x:v>0</x:v>
      </x:c>
      <x:c r="N181" s="154" t="n">
        <x:v>0</x:v>
      </x:c>
      <x:c r="O181" s="154" t="n">
        <x:v>0</x:v>
      </x:c>
      <x:c r="P181" s="154" t="n">
        <x:v>0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-654287.96</x:v>
      </x:c>
      <x:c r="G189" s="154" t="n">
        <x:v>-307418.38</x:v>
      </x:c>
      <x:c r="H189" s="154" t="n">
        <x:v>-917585.93</x:v>
      </x:c>
      <x:c r="I189" s="154" t="n">
        <x:v>-819253.25</x:v>
      </x:c>
      <x:c r="J189" s="154" t="n">
        <x:v>-427335.74</x:v>
      </x:c>
      <x:c r="K189" s="154" t="n">
        <x:v>-30204.77</x:v>
      </x:c>
      <x:c r="L189" s="154" t="n">
        <x:v>0</x:v>
      </x:c>
      <x:c r="M189" s="154" t="n">
        <x:v>0</x:v>
      </x:c>
      <x:c r="N189" s="154" t="n">
        <x:v>0</x:v>
      </x:c>
      <x:c r="O189" s="154" t="n">
        <x:v>0</x:v>
      </x:c>
      <x:c r="P189" s="154" t="n">
        <x:v>0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112348</x:v>
      </x:c>
      <x:c r="I201" s="154" t="n">
        <x:v>837321.18</x:v>
      </x:c>
      <x:c r="J201" s="154" t="n">
        <x:v>725803.34</x:v>
      </x:c>
      <x:c r="K201" s="154" t="n">
        <x:v>850422.77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801.03</x:v>
      </x:c>
      <x:c r="G223" s="154" t="n">
        <x:v>641.54</x:v>
      </x:c>
      <x:c r="H223" s="154" t="n">
        <x:v>847.95</x:v>
      </x:c>
      <x:c r="I223" s="154" t="n">
        <x:v>980.37</x:v>
      </x:c>
      <x:c r="J223" s="154" t="n">
        <x:v>371.64</x:v>
      </x:c>
      <x:c r="K223" s="154" t="n">
        <x:v>704.02</x:v>
      </x:c>
      <x:c r="L223" s="154" t="n">
        <x:v>0</x:v>
      </x:c>
      <x:c r="M223" s="154" t="n">
        <x:v>0</x:v>
      </x:c>
      <x:c r="N223" s="154" t="n">
        <x:v>0</x:v>
      </x:c>
      <x:c r="O223" s="154" t="n">
        <x:v>0</x:v>
      </x:c>
      <x:c r="P223" s="154" t="n">
        <x:v>0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-138.86</x:v>
      </x:c>
      <x:c r="G229" s="154" t="n">
        <x:v>0</x:v>
      </x:c>
      <x:c r="H229" s="154" t="n">
        <x:v>0</x:v>
      </x:c>
      <x:c r="I229" s="154" t="n">
        <x:v>-811.95</x:v>
      </x:c>
      <x:c r="J229" s="154" t="n">
        <x:v>-68715.08</x:v>
      </x:c>
      <x:c r="K229" s="154" t="n">
        <x:v>0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-12631.75</x:v>
      </x:c>
      <x:c r="G239" s="154" t="n">
        <x:v>0</x:v>
      </x:c>
      <x:c r="H239" s="154" t="n">
        <x:v>2600.22</x:v>
      </x:c>
      <x:c r="I239" s="154" t="n">
        <x:v>0</x:v>
      </x:c>
      <x:c r="J239" s="154" t="n">
        <x:v>0</x:v>
      </x:c>
      <x:c r="K239" s="154" t="n">
        <x:v>0</x:v>
      </x:c>
      <x:c r="L239" s="154" t="n">
        <x:v>0</x:v>
      </x:c>
      <x:c r="M239" s="154" t="n">
        <x:v>0</x:v>
      </x:c>
      <x:c r="N239" s="154" t="n">
        <x:v>0</x:v>
      </x:c>
      <x:c r="O239" s="154" t="n">
        <x:v>0</x:v>
      </x:c>
      <x:c r="P239" s="154" t="n">
        <x:v>0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0</x:v>
      </x:c>
      <x:c r="M244" s="154" t="n">
        <x:v>0</x:v>
      </x:c>
      <x:c r="N244" s="154" t="n">
        <x:v>0</x:v>
      </x:c>
      <x:c r="O244" s="154" t="n">
        <x:v>0</x:v>
      </x:c>
      <x:c r="P244" s="154" t="n">
        <x:v>0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-1.63</x:v>
      </x:c>
      <x:c r="G245" s="154" t="n">
        <x:v>-1.66</x:v>
      </x:c>
      <x:c r="H245" s="154" t="n">
        <x:v>-1.63</x:v>
      </x:c>
      <x:c r="I245" s="154" t="n">
        <x:v>-1.65</x:v>
      </x:c>
      <x:c r="J245" s="154" t="n">
        <x:v>-1.68</x:v>
      </x:c>
      <x:c r="K245" s="154" t="n">
        <x:v>-1.67</x:v>
      </x:c>
      <x:c r="L245" s="154" t="n">
        <x:v>0</x:v>
      </x:c>
      <x:c r="M245" s="154" t="n">
        <x:v>0</x:v>
      </x:c>
      <x:c r="N245" s="154" t="n">
        <x:v>0</x:v>
      </x:c>
      <x:c r="O245" s="154" t="n">
        <x:v>0</x:v>
      </x:c>
      <x:c r="P245" s="154" t="n">
        <x:v>0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-15623.91</x:v>
      </x:c>
      <x:c r="G246" s="154" t="n">
        <x:v>-15553.67</x:v>
      </x:c>
      <x:c r="H246" s="154" t="n">
        <x:v>-15971.3</x:v>
      </x:c>
      <x:c r="I246" s="154" t="n">
        <x:v>-17868.02</x:v>
      </x:c>
      <x:c r="J246" s="154" t="n">
        <x:v>-16726.05</x:v>
      </x:c>
      <x:c r="K246" s="154" t="n">
        <x:v>-17082.56</x:v>
      </x:c>
      <x:c r="L246" s="154" t="n">
        <x:v>0</x:v>
      </x:c>
      <x:c r="M246" s="154" t="n">
        <x:v>0</x:v>
      </x:c>
      <x:c r="N246" s="154" t="n">
        <x:v>0</x:v>
      </x:c>
      <x:c r="O246" s="154" t="n">
        <x:v>0</x:v>
      </x:c>
      <x:c r="P246" s="154" t="n">
        <x:v>0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-1071.84</x:v>
      </x:c>
      <x:c r="G247" s="154" t="n">
        <x:v>-1071.84</x:v>
      </x:c>
      <x:c r="H247" s="154" t="n">
        <x:v>-1071.84</x:v>
      </x:c>
      <x:c r="I247" s="154" t="n">
        <x:v>-1071.84</x:v>
      </x:c>
      <x:c r="J247" s="154" t="n">
        <x:v>-1071.84</x:v>
      </x:c>
      <x:c r="K247" s="154" t="n">
        <x:v>-1071.84</x:v>
      </x:c>
      <x:c r="L247" s="154" t="n">
        <x:v>0</x:v>
      </x:c>
      <x:c r="M247" s="154" t="n">
        <x:v>0</x:v>
      </x:c>
      <x:c r="N247" s="154" t="n">
        <x:v>0</x:v>
      </x:c>
      <x:c r="O247" s="154" t="n">
        <x:v>0</x:v>
      </x:c>
      <x:c r="P247" s="154" t="n">
        <x:v>0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-414.15</x:v>
      </x:c>
      <x:c r="G248" s="154" t="n">
        <x:v>-435.62</x:v>
      </x:c>
      <x:c r="H248" s="154" t="n">
        <x:v>-376.22</x:v>
      </x:c>
      <x:c r="I248" s="154" t="n">
        <x:v>-436.55</x:v>
      </x:c>
      <x:c r="J248" s="154" t="n">
        <x:v>-384.23</x:v>
      </x:c>
      <x:c r="K248" s="154" t="n">
        <x:v>-356.04</x:v>
      </x:c>
      <x:c r="L248" s="154" t="n">
        <x:v>0</x:v>
      </x:c>
      <x:c r="M248" s="154" t="n">
        <x:v>0</x:v>
      </x:c>
      <x:c r="N248" s="154" t="n">
        <x:v>0</x:v>
      </x:c>
      <x:c r="O248" s="154" t="n">
        <x:v>0</x:v>
      </x:c>
      <x:c r="P248" s="154" t="n">
        <x:v>0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-594.39</x:v>
      </x:c>
      <x:c r="G249" s="154" t="n">
        <x:v>-589.81</x:v>
      </x:c>
      <x:c r="H249" s="154" t="n">
        <x:v>-606.27</x:v>
      </x:c>
      <x:c r="I249" s="154" t="n">
        <x:v>-591.68</x:v>
      </x:c>
      <x:c r="J249" s="154" t="n">
        <x:v>-580.93</x:v>
      </x:c>
      <x:c r="K249" s="154" t="n">
        <x:v>-581.34</x:v>
      </x:c>
      <x:c r="L249" s="154" t="n">
        <x:v>0</x:v>
      </x:c>
      <x:c r="M249" s="154" t="n">
        <x:v>0</x:v>
      </x:c>
      <x:c r="N249" s="154" t="n">
        <x:v>0</x:v>
      </x:c>
      <x:c r="O249" s="154" t="n">
        <x:v>0</x:v>
      </x:c>
      <x:c r="P249" s="154" t="n">
        <x:v>0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-20322.55</x:v>
      </x:c>
      <x:c r="G256" s="154" t="n">
        <x:v>-23839.81</x:v>
      </x:c>
      <x:c r="H256" s="154" t="n">
        <x:v>-23839.81</x:v>
      </x:c>
      <x:c r="I256" s="154" t="n">
        <x:v>-23839.81</x:v>
      </x:c>
      <x:c r="J256" s="154" t="n">
        <x:v>-23839.81</x:v>
      </x:c>
      <x:c r="K256" s="154" t="n">
        <x:v>-23839.81</x:v>
      </x:c>
      <x:c r="L256" s="154" t="n">
        <x:v>0</x:v>
      </x:c>
      <x:c r="M256" s="154" t="n">
        <x:v>0</x:v>
      </x:c>
      <x:c r="N256" s="154" t="n">
        <x:v>0</x:v>
      </x:c>
      <x:c r="O256" s="154" t="n">
        <x:v>0</x:v>
      </x:c>
      <x:c r="P256" s="154" t="n">
        <x:v>0</x:v>
      </x:c>
      <x:c r="Q256" s="154" t="n">
        <x:v>0</x:v>
      </x:c>
      <x:c r="BG256" s="73" t="s"/>
      <x:c r="BI256" s="8" t="s"/>
      <x:c r="BJ256" s="75" t="s"/>
      <x:c r="BK256" s="75" t="s"/>
    </x:row>
    <x:row r="257" spans="1:63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-60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-8583.33</x:v>
      </x:c>
      <x:c r="G262" s="154" t="n">
        <x:v>-8583.33</x:v>
      </x:c>
      <x:c r="H262" s="154" t="n">
        <x:v>-9783.33</x:v>
      </x:c>
      <x:c r="I262" s="154" t="n">
        <x:v>51474.97</x:v>
      </x:c>
      <x:c r="J262" s="154" t="n">
        <x:v>-8583.33</x:v>
      </x:c>
      <x:c r="K262" s="154" t="n">
        <x:v>-8583.33</x:v>
      </x:c>
      <x:c r="L262" s="154" t="n">
        <x:v>0</x:v>
      </x:c>
      <x:c r="M262" s="154" t="n">
        <x:v>0</x:v>
      </x:c>
      <x:c r="N262" s="154" t="n">
        <x:v>0</x:v>
      </x:c>
      <x:c r="O262" s="154" t="n">
        <x:v>0</x:v>
      </x:c>
      <x:c r="P262" s="154" t="n">
        <x:v>0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-2343.75</x:v>
      </x:c>
      <x:c r="G264" s="154" t="n">
        <x:v>-2864.4</x:v>
      </x:c>
      <x:c r="H264" s="154" t="n">
        <x:v>-1060</x:v>
      </x:c>
      <x:c r="I264" s="154" t="n">
        <x:v>-26789.83</x:v>
      </x:c>
      <x:c r="J264" s="154" t="n">
        <x:v>-12386.4</x:v>
      </x:c>
      <x:c r="K264" s="154" t="n">
        <x:v>-56535.85</x:v>
      </x:c>
      <x:c r="L264" s="154" t="n">
        <x:v>0</x:v>
      </x:c>
      <x:c r="M264" s="154" t="n">
        <x:v>0</x:v>
      </x:c>
      <x:c r="N264" s="154" t="n">
        <x:v>0</x:v>
      </x:c>
      <x:c r="O264" s="154" t="n">
        <x:v>0</x:v>
      </x:c>
      <x:c r="P264" s="154" t="n">
        <x:v>0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-6775</x:v>
      </x:c>
      <x:c r="G266" s="154" t="n">
        <x:v>-6775</x:v>
      </x:c>
      <x:c r="H266" s="154" t="n">
        <x:v>-6775</x:v>
      </x:c>
      <x:c r="I266" s="154" t="n">
        <x:v>-6775</x:v>
      </x:c>
      <x:c r="J266" s="154" t="n">
        <x:v>-6775</x:v>
      </x:c>
      <x:c r="K266" s="154" t="n">
        <x:v>-6775</x:v>
      </x:c>
      <x:c r="L266" s="154" t="n">
        <x:v>0</x:v>
      </x:c>
      <x:c r="M266" s="154" t="n">
        <x:v>0</x:v>
      </x:c>
      <x:c r="N266" s="154" t="n">
        <x:v>0</x:v>
      </x:c>
      <x:c r="O266" s="154" t="n">
        <x:v>0</x:v>
      </x:c>
      <x:c r="P266" s="154" t="n">
        <x:v>0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-91340.23</x:v>
      </x:c>
      <x:c r="G268" s="154" t="n">
        <x:v>-65887.53</x:v>
      </x:c>
      <x:c r="H268" s="154" t="n">
        <x:v>-73842.53</x:v>
      </x:c>
      <x:c r="I268" s="154" t="n">
        <x:v>-79782.53</x:v>
      </x:c>
      <x:c r="J268" s="154" t="n">
        <x:v>-70192.39</x:v>
      </x:c>
      <x:c r="K268" s="154" t="n">
        <x:v>-66672.62</x:v>
      </x:c>
      <x:c r="L268" s="154" t="n">
        <x:v>0</x:v>
      </x:c>
      <x:c r="M268" s="154" t="n">
        <x:v>0</x:v>
      </x:c>
      <x:c r="N268" s="154" t="n">
        <x:v>0</x:v>
      </x:c>
      <x:c r="O268" s="154" t="n">
        <x:v>0</x:v>
      </x:c>
      <x:c r="P268" s="154" t="n">
        <x:v>0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-1049967.85</x:v>
      </x:c>
      <x:c r="G276" s="154" t="n">
        <x:v>-1043849.73</x:v>
      </x:c>
      <x:c r="H276" s="154" t="n">
        <x:v>-1031728.47</x:v>
      </x:c>
      <x:c r="I276" s="154" t="n">
        <x:v>-997913.66</x:v>
      </x:c>
      <x:c r="J276" s="154" t="n">
        <x:v>-973850.69</x:v>
      </x:c>
      <x:c r="K276" s="154" t="n">
        <x:v>-941429.75</x:v>
      </x:c>
      <x:c r="L276" s="154" t="n">
        <x:v>0</x:v>
      </x:c>
      <x:c r="M276" s="154" t="n">
        <x:v>0</x:v>
      </x:c>
      <x:c r="N276" s="154" t="n">
        <x:v>0</x:v>
      </x:c>
      <x:c r="O276" s="154" t="n">
        <x:v>0</x:v>
      </x:c>
      <x:c r="P276" s="154" t="n">
        <x:v>0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-70762.53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0</x:v>
      </x:c>
      <x:c r="G281" s="154" t="n">
        <x:v>-7590.86</x:v>
      </x:c>
      <x:c r="H281" s="154" t="n">
        <x:v>0</x:v>
      </x:c>
      <x:c r="I281" s="154" t="n">
        <x:v>0</x:v>
      </x:c>
      <x:c r="J281" s="154" t="n">
        <x:v>-32.9200000000001</x:v>
      </x:c>
      <x:c r="K281" s="154" t="n">
        <x:v>0</x:v>
      </x:c>
      <x:c r="L281" s="154" t="n">
        <x:v>0</x:v>
      </x:c>
      <x:c r="M281" s="154" t="n">
        <x:v>0</x:v>
      </x:c>
      <x:c r="N281" s="154" t="n">
        <x:v>0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-4216.39</x:v>
      </x:c>
      <x:c r="G283" s="154" t="n">
        <x:v>-4216.39</x:v>
      </x:c>
      <x:c r="H283" s="154" t="n">
        <x:v>-4216.39</x:v>
      </x:c>
      <x:c r="I283" s="154" t="n">
        <x:v>-4216.39</x:v>
      </x:c>
      <x:c r="J283" s="154" t="n">
        <x:v>-4216.39</x:v>
      </x:c>
      <x:c r="K283" s="154" t="n">
        <x:v>-4216.39</x:v>
      </x:c>
      <x:c r="L283" s="154" t="n">
        <x:v>0</x:v>
      </x:c>
      <x:c r="M283" s="154" t="n">
        <x:v>0</x:v>
      </x:c>
      <x:c r="N283" s="154" t="n">
        <x:v>0</x:v>
      </x:c>
      <x:c r="O283" s="154" t="n">
        <x:v>0</x:v>
      </x:c>
      <x:c r="P283" s="154" t="n">
        <x:v>0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 hidden="1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-281505.09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 hidden="1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0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12226625</x:v>
      </x:c>
      <x:c r="G303" s="154" t="n">
        <x:v>12226625</x:v>
      </x:c>
      <x:c r="H303" s="154" t="n">
        <x:v>12226625</x:v>
      </x:c>
      <x:c r="I303" s="154" t="n">
        <x:v>12226625</x:v>
      </x:c>
      <x:c r="J303" s="154" t="n">
        <x:v>12226625</x:v>
      </x:c>
      <x:c r="K303" s="154" t="n">
        <x:v>12226625</x:v>
      </x:c>
      <x:c r="L303" s="154" t="n">
        <x:v>0</x:v>
      </x:c>
      <x:c r="M303" s="154" t="n">
        <x:v>0</x:v>
      </x:c>
      <x:c r="N303" s="154" t="n">
        <x:v>0</x:v>
      </x:c>
      <x:c r="O303" s="154" t="n">
        <x:v>0</x:v>
      </x:c>
      <x:c r="P303" s="154" t="n">
        <x:v>0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-1125052.64</x:v>
      </x:c>
      <x:c r="G309" s="154" t="n">
        <x:v>0</x:v>
      </x:c>
      <x:c r="H309" s="154" t="n">
        <x:v>0</x:v>
      </x:c>
      <x:c r="I309" s="154" t="n">
        <x:v>0</x:v>
      </x:c>
      <x:c r="J309" s="154" t="n">
        <x:v>-4973337.93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-846016.2</x:v>
      </x:c>
      <x:c r="G312" s="154" t="n">
        <x:v>-1868983.7</x:v>
      </x:c>
      <x:c r="H312" s="154" t="n">
        <x:v>2384.80999999982</x:v>
      </x:c>
      <x:c r="I312" s="154" t="n">
        <x:v>761088.15</x:v>
      </x:c>
      <x:c r="J312" s="154" t="n">
        <x:v>1304968.08</x:v>
      </x:c>
      <x:c r="K312" s="154" t="n">
        <x:v>0.0199999999986176</x:v>
      </x:c>
      <x:c r="L312" s="154" t="n">
        <x:v>0</x:v>
      </x:c>
      <x:c r="M312" s="154" t="n">
        <x:v>0</x:v>
      </x:c>
      <x:c r="N312" s="154" t="n">
        <x:v>0</x:v>
      </x:c>
      <x:c r="O312" s="154" t="n">
        <x:v>0</x:v>
      </x:c>
      <x:c r="P312" s="154" t="n">
        <x:v>0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-2995078.78</x:v>
      </x:c>
      <x:c r="G313" s="154" t="n">
        <x:v>8838166.43</x:v>
      </x:c>
      <x:c r="H313" s="154" t="n">
        <x:v>3988466.28</x:v>
      </x:c>
      <x:c r="I313" s="154" t="n">
        <x:v>3917322.62</x:v>
      </x:c>
      <x:c r="J313" s="154" t="n">
        <x:v>8235995.45</x:v>
      </x:c>
      <x:c r="K313" s="154" t="n">
        <x:v>4027992.75</x:v>
      </x:c>
      <x:c r="L313" s="154" t="n">
        <x:v>0</x:v>
      </x:c>
      <x:c r="M313" s="154" t="n">
        <x:v>0</x:v>
      </x:c>
      <x:c r="N313" s="154" t="n">
        <x:v>0</x:v>
      </x:c>
      <x:c r="O313" s="154" t="n">
        <x:v>0</x:v>
      </x:c>
      <x:c r="P313" s="154" t="n">
        <x:v>0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-130569.910000004</x:v>
      </x:c>
      <x:c r="G316" s="154" t="n">
        <x:v>0</x:v>
      </x:c>
      <x:c r="H316" s="154" t="n">
        <x:v>0</x:v>
      </x:c>
      <x:c r="I316" s="154" t="n">
        <x:v>0</x:v>
      </x:c>
      <x:c r="J316" s="154" t="n">
        <x:v>5574057.65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 hidden="1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0</x:v>
      </x:c>
      <x:c r="M322" s="154" t="n">
        <x:v>0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8583.33</x:v>
      </x:c>
      <x:c r="G323" s="154" t="n">
        <x:v>8583.33</x:v>
      </x:c>
      <x:c r="H323" s="154" t="n">
        <x:v>8583.33</x:v>
      </x:c>
      <x:c r="I323" s="154" t="n">
        <x:v>-51474.97</x:v>
      </x:c>
      <x:c r="J323" s="154" t="n">
        <x:v>-34358.35</x:v>
      </x:c>
      <x:c r="K323" s="154" t="n">
        <x:v>8583.33</x:v>
      </x:c>
      <x:c r="L323" s="154" t="n">
        <x:v>0</x:v>
      </x:c>
      <x:c r="M323" s="154" t="n">
        <x:v>0</x:v>
      </x:c>
      <x:c r="N323" s="154" t="n">
        <x:v>0</x:v>
      </x:c>
      <x:c r="O323" s="154" t="n">
        <x:v>0</x:v>
      </x:c>
      <x:c r="P323" s="154" t="n">
        <x:v>0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6775</x:v>
      </x:c>
      <x:c r="G324" s="154" t="n">
        <x:v>6775</x:v>
      </x:c>
      <x:c r="H324" s="154" t="n">
        <x:v>6775</x:v>
      </x:c>
      <x:c r="I324" s="154" t="n">
        <x:v>6775</x:v>
      </x:c>
      <x:c r="J324" s="154" t="n">
        <x:v>6775</x:v>
      </x:c>
      <x:c r="K324" s="154" t="n">
        <x:v>6775</x:v>
      </x:c>
      <x:c r="L324" s="154" t="n">
        <x:v>0</x:v>
      </x:c>
      <x:c r="M324" s="154" t="n">
        <x:v>0</x:v>
      </x:c>
      <x:c r="N324" s="154" t="n">
        <x:v>0</x:v>
      </x:c>
      <x:c r="O324" s="154" t="n">
        <x:v>0</x:v>
      </x:c>
      <x:c r="P324" s="154" t="n">
        <x:v>0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-6473.75</x:v>
      </x:c>
      <x:c r="G332" s="154" t="n">
        <x:v>32368.77</x:v>
      </x:c>
      <x:c r="H332" s="154" t="n">
        <x:v>32368.77</x:v>
      </x:c>
      <x:c r="I332" s="154" t="n">
        <x:v>32368.77</x:v>
      </x:c>
      <x:c r="J332" s="154" t="n">
        <x:v>32368.77</x:v>
      </x:c>
      <x:c r="K332" s="154" t="n">
        <x:v>32368.77</x:v>
      </x:c>
      <x:c r="L332" s="154" t="n">
        <x:v>0</x:v>
      </x:c>
      <x:c r="M332" s="154" t="n">
        <x:v>0</x:v>
      </x:c>
      <x:c r="N332" s="154" t="n">
        <x:v>0</x:v>
      </x:c>
      <x:c r="O332" s="154" t="n">
        <x:v>0</x:v>
      </x:c>
      <x:c r="P332" s="154" t="n">
        <x:v>0</x:v>
      </x:c>
      <x:c r="Q332" s="154" t="n">
        <x:v>0</x:v>
      </x:c>
      <x:c r="BG332" s="73" t="s"/>
      <x:c r="BI332" s="8" t="s"/>
      <x:c r="BJ332" s="75" t="s"/>
      <x:c r="BK332" s="75" t="s"/>
    </x:row>
    <x:row r="333" spans="1:63" hidden="1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0</x:v>
      </x:c>
      <x:c r="M333" s="154" t="n">
        <x:v>0</x:v>
      </x:c>
      <x:c r="N333" s="154" t="n">
        <x:v>0</x:v>
      </x:c>
      <x:c r="O333" s="154" t="n">
        <x:v>0</x:v>
      </x:c>
      <x:c r="P333" s="154" t="n">
        <x:v>0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371596.02</x:v>
      </x:c>
      <x:c r="G340" s="154" t="n">
        <x:v>2174393.09</x:v>
      </x:c>
      <x:c r="H340" s="154" t="n">
        <x:v>-69032.7999999998</x:v>
      </x:c>
      <x:c r="I340" s="154" t="n">
        <x:v>-1080637.99</x:v>
      </x:c>
      <x:c r="J340" s="154" t="n">
        <x:v>-1658501.03</x:v>
      </x:c>
      <x:c r="K340" s="154" t="n">
        <x:v>0</x:v>
      </x:c>
      <x:c r="L340" s="154" t="n">
        <x:v>0</x:v>
      </x:c>
      <x:c r="M340" s="154" t="n">
        <x:v>0</x:v>
      </x:c>
      <x:c r="N340" s="154" t="n">
        <x:v>0</x:v>
      </x:c>
      <x:c r="O340" s="154" t="n">
        <x:v>0</x:v>
      </x:c>
      <x:c r="P340" s="154" t="n">
        <x:v>0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281505.09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-862671.04</x:v>
      </x:c>
      <x:c r="J346" s="154" t="n">
        <x:v>862671.04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-64356.379999999</x:v>
      </x:c>
      <x:c r="G372" s="154" t="n">
        <x:v>-28421.5700000003</x:v>
      </x:c>
      <x:c r="H372" s="154" t="n">
        <x:v>2436221.85</x:v>
      </x:c>
      <x:c r="I372" s="154" t="n">
        <x:v>-64369.129999999</x:v>
      </x:c>
      <x:c r="J372" s="154" t="n">
        <x:v>-185003.120000001</x:v>
      </x:c>
      <x:c r="K372" s="154" t="n">
        <x:v>3742120.35</x:v>
      </x:c>
      <x:c r="L372" s="154" t="n">
        <x:v>0</x:v>
      </x:c>
      <x:c r="M372" s="154" t="n">
        <x:v>0</x:v>
      </x:c>
      <x:c r="N372" s="154" t="n">
        <x:v>0</x:v>
      </x:c>
      <x:c r="O372" s="154" t="n">
        <x:v>0</x:v>
      </x:c>
      <x:c r="P372" s="154" t="n">
        <x:v>0</x:v>
      </x:c>
      <x:c r="Q372" s="154" t="n">
        <x:v>0</x:v>
      </x:c>
      <x:c r="BG372" s="73" t="s"/>
      <x:c r="BI372" s="8" t="s"/>
      <x:c r="BJ372" s="75" t="s"/>
      <x:c r="BK372" s="75" t="s"/>
    </x:row>
    <x:row r="373" spans="1:63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525650.98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1307424361.27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1297433532.74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1290578615.61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1288080789.12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1279322194.06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1261927103.57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s"/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s"/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s"/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s"/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s"/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200</x:v>
      </x:c>
      <x:c r="D2" s="0" t="n">
        <x:v>36062852.2</x:v>
      </x:c>
      <x:c r="E2" s="0" t="n">
        <x:v>-36062852.2</x:v>
      </x:c>
      <x:c r="F2" s="0" t="n">
        <x:v>200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139535663.09</x:v>
      </x:c>
      <x:c r="E3" s="0" t="n">
        <x:v>-139535663.09</x:v>
      </x:c>
      <x:c r="F3" s="0" t="n">
        <x:v>0</x:v>
      </x:c>
    </x:row>
    <x:row r="4" spans="1:6">
      <x:c r="A4" s="0" t="n">
        <x:v>1211006001</x:v>
      </x:c>
      <x:c r="B4" s="0" t="s">
        <x:v>804</x:v>
      </x:c>
      <x:c r="C4" s="0" t="n">
        <x:v>100805741.89</x:v>
      </x:c>
      <x:c r="D4" s="0" t="n">
        <x:v>104791744.16</x:v>
      </x:c>
      <x:c r="E4" s="0" t="n">
        <x:v>-104861236.47</x:v>
      </x:c>
      <x:c r="F4" s="0" t="n">
        <x:v>100736249.58</x:v>
      </x:c>
    </x:row>
    <x:row r="5" spans="1:6">
      <x:c r="A5" s="0" t="n">
        <x:v>1211007001</x:v>
      </x:c>
      <x:c r="B5" s="0" t="s">
        <x:v>47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38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49</x:v>
      </x:c>
      <x:c r="C7" s="0" t="n">
        <x:v>0</x:v>
      </x:c>
      <x:c r="D7" s="0" t="n">
        <x:v>7995016.4</x:v>
      </x:c>
      <x:c r="E7" s="0" t="n">
        <x:v>-7995016.4</x:v>
      </x:c>
      <x:c r="F7" s="0" t="n">
        <x:v>0</x:v>
      </x:c>
    </x:row>
    <x:row r="8" spans="1:6">
      <x:c r="A8" s="0" t="n">
        <x:v>1311062999</x:v>
      </x:c>
      <x:c r="B8" s="0" t="s">
        <x:v>805</x:v>
      </x:c>
      <x:c r="C8" s="0" t="n">
        <x:v>0</x:v>
      </x:c>
      <x:c r="D8" s="0" t="n">
        <x:v>0</x:v>
      </x:c>
      <x:c r="E8" s="0" t="n">
        <x:v>0</x:v>
      </x:c>
      <x:c r="F8" s="0" t="n">
        <x:v>0</x:v>
      </x:c>
    </x:row>
    <x:row r="9" spans="1:6">
      <x:c r="A9" s="0" t="n">
        <x:v>1311515001</x:v>
      </x:c>
      <x:c r="B9" s="0" t="s">
        <x:v>806</x:v>
      </x:c>
      <x:c r="C9" s="0" t="n">
        <x:v>39419694.43</x:v>
      </x:c>
      <x:c r="D9" s="0" t="n">
        <x:v>14238469.78</x:v>
      </x:c>
      <x:c r="E9" s="0" t="n">
        <x:v>-20715868.16</x:v>
      </x:c>
      <x:c r="F9" s="0" t="n">
        <x:v>32942296.05</x:v>
      </x:c>
    </x:row>
    <x:row r="10" spans="1:6">
      <x:c r="A10" s="0" t="n">
        <x:v>1311545001</x:v>
      </x:c>
      <x:c r="B10" s="0" t="s">
        <x:v>807</x:v>
      </x:c>
      <x:c r="C10" s="0" t="n">
        <x:v>150499944.41</x:v>
      </x:c>
      <x:c r="D10" s="0" t="n">
        <x:v>0</x:v>
      </x:c>
      <x:c r="E10" s="0" t="n">
        <x:v>-38500005.85</x:v>
      </x:c>
      <x:c r="F10" s="0" t="n">
        <x:v>111999938.56</x:v>
      </x:c>
    </x:row>
    <x:row r="11" spans="1:6">
      <x:c r="A11" s="0" t="n">
        <x:v>1311545003</x:v>
      </x:c>
      <x:c r="B11" s="0" t="s">
        <x:v>808</x:v>
      </x:c>
      <x:c r="C11" s="0" t="n">
        <x:v>-4152641.52</x:v>
      </x:c>
      <x:c r="D11" s="0" t="n">
        <x:v>4307930.17</x:v>
      </x:c>
      <x:c r="E11" s="0" t="n">
        <x:v>-816377.83</x:v>
      </x:c>
      <x:c r="F11" s="0" t="n">
        <x:v>-661089.18</x:v>
      </x:c>
    </x:row>
    <x:row r="12" spans="1:6">
      <x:c r="A12" s="0" t="n">
        <x:v>1311545004</x:v>
      </x:c>
      <x:c r="B12" s="0" t="s">
        <x:v>809</x:v>
      </x:c>
      <x:c r="C12" s="0" t="n">
        <x:v>-21363773.63</x:v>
      </x:c>
      <x:c r="D12" s="0" t="n">
        <x:v>469631574.75</x:v>
      </x:c>
      <x:c r="E12" s="0" t="n">
        <x:v>-477119416.18</x:v>
      </x:c>
      <x:c r="F12" s="0" t="n">
        <x:v>-28851615.06</x:v>
      </x:c>
    </x:row>
    <x:row r="13" spans="1:6">
      <x:c r="A13" s="0" t="n">
        <x:v>1311545005</x:v>
      </x:c>
      <x:c r="B13" s="0" t="s">
        <x:v>810</x:v>
      </x:c>
      <x:c r="C13" s="0" t="n">
        <x:v>218853749.86</x:v>
      </x:c>
      <x:c r="D13" s="0" t="n">
        <x:v>39821799.69</x:v>
      </x:c>
      <x:c r="E13" s="0" t="n">
        <x:v>-1321793.84</x:v>
      </x:c>
      <x:c r="F13" s="0" t="n">
        <x:v>257353755.71</x:v>
      </x:c>
    </x:row>
    <x:row r="14" spans="1:6">
      <x:c r="A14" s="0" t="n">
        <x:v>1312020001</x:v>
      </x:c>
      <x:c r="B14" s="0" t="s">
        <x:v>811</x:v>
      </x:c>
      <x:c r="C14" s="0" t="n">
        <x:v>148562175.16</x:v>
      </x:c>
      <x:c r="D14" s="0" t="n">
        <x:v>0</x:v>
      </x:c>
      <x:c r="E14" s="0" t="n">
        <x:v>0</x:v>
      </x:c>
      <x:c r="F14" s="0" t="n">
        <x:v>148562175.16</x:v>
      </x:c>
    </x:row>
    <x:row r="15" spans="1:6">
      <x:c r="A15" s="0" t="n">
        <x:v>1836000001</x:v>
      </x:c>
      <x:c r="B15" s="0" t="s">
        <x:v>360</x:v>
      </x:c>
      <x:c r="C15" s="0" t="n">
        <x:v>0</x:v>
      </x:c>
      <x:c r="D15" s="0" t="n">
        <x:v>0</x:v>
      </x:c>
      <x:c r="E15" s="0" t="n">
        <x:v>0</x:v>
      </x:c>
      <x:c r="F15" s="0" t="n">
        <x:v>0</x:v>
      </x:c>
    </x:row>
    <x:row r="16" spans="1:6">
      <x:c r="A16" s="0" t="n">
        <x:v>1836000003</x:v>
      </x:c>
      <x:c r="B16" s="0" t="s">
        <x:v>812</x:v>
      </x:c>
      <x:c r="C16" s="0" t="n">
        <x:v>2325268.59</x:v>
      </x:c>
      <x:c r="D16" s="0" t="n">
        <x:v>3342009.93</x:v>
      </x:c>
      <x:c r="E16" s="0" t="n">
        <x:v>-2998863.11</x:v>
      </x:c>
      <x:c r="F16" s="0" t="n">
        <x:v>2668415.41</x:v>
      </x:c>
    </x:row>
    <x:row r="17" spans="1:6">
      <x:c r="A17" s="0" t="n">
        <x:v>1839000002</x:v>
      </x:c>
      <x:c r="B17" s="0" t="s">
        <x:v>813</x:v>
      </x:c>
      <x:c r="C17" s="0" t="n">
        <x:v>6671650.01</x:v>
      </x:c>
      <x:c r="D17" s="0" t="n">
        <x:v>7108655.41</x:v>
      </x:c>
      <x:c r="E17" s="0" t="n">
        <x:v>-7911372.78</x:v>
      </x:c>
      <x:c r="F17" s="0" t="n">
        <x:v>5868932.64</x:v>
      </x:c>
    </x:row>
    <x:row r="18" spans="1:6">
      <x:c r="A18" s="0" t="n">
        <x:v>1840520002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1843001001</x:v>
      </x:c>
      <x:c r="B19" s="0" t="s">
        <x:v>815</x:v>
      </x:c>
      <x:c r="C19" s="0" t="n">
        <x:v>0</x:v>
      </x:c>
      <x:c r="D19" s="0" t="n">
        <x:v>0</x:v>
      </x:c>
      <x:c r="E19" s="0" t="n">
        <x:v>0</x:v>
      </x:c>
      <x:c r="F19" s="0" t="n">
        <x:v>0</x:v>
      </x:c>
    </x:row>
    <x:row r="20" spans="1:6">
      <x:c r="A20" s="0" t="n">
        <x:v>1848800007</x:v>
      </x:c>
      <x:c r="B20" s="0" t="s">
        <x:v>295</x:v>
      </x:c>
      <x:c r="C20" s="0" t="n">
        <x:v>1550722.5</x:v>
      </x:c>
      <x:c r="D20" s="0" t="n">
        <x:v>1321793.84</x:v>
      </x:c>
      <x:c r="E20" s="0" t="n">
        <x:v>-1321793.84</x:v>
      </x:c>
      <x:c r="F20" s="0" t="n">
        <x:v>1550722.5</x:v>
      </x:c>
    </x:row>
    <x:row r="21" spans="1:6">
      <x:c r="A21" s="0" t="n">
        <x:v>1848800008</x:v>
      </x:c>
      <x:c r="B21" s="0" t="s">
        <x:v>816</x:v>
      </x:c>
      <x:c r="C21" s="0" t="n">
        <x:v>-161275.14</x:v>
      </x:c>
      <x:c r="D21" s="0" t="n">
        <x:v>143355.68</x:v>
      </x:c>
      <x:c r="E21" s="0" t="n">
        <x:v>-175059.34</x:v>
      </x:c>
      <x:c r="F21" s="0" t="n">
        <x:v>-192978.8</x:v>
      </x:c>
    </x:row>
    <x:row r="22" spans="1:6">
      <x:c r="A22" s="0" t="n">
        <x:v>1881001001</x:v>
      </x:c>
      <x:c r="B22" s="0" t="s">
        <x:v>817</x:v>
      </x:c>
      <x:c r="C22" s="0" t="n">
        <x:v>4748337.17</x:v>
      </x:c>
      <x:c r="D22" s="0" t="n">
        <x:v>40856.79</x:v>
      </x:c>
      <x:c r="E22" s="0" t="n">
        <x:v>0</x:v>
      </x:c>
      <x:c r="F22" s="0" t="n">
        <x:v>4789193.96</x:v>
      </x:c>
    </x:row>
    <x:row r="23" spans="1:6">
      <x:c r="A23" s="0" t="n">
        <x:v>1883500101</x:v>
      </x:c>
      <x:c r="B23" s="0" t="s">
        <x:v>818</x:v>
      </x:c>
      <x:c r="C23" s="0" t="n">
        <x:v>21500000</x:v>
      </x:c>
      <x:c r="D23" s="0" t="n">
        <x:v>0</x:v>
      </x:c>
      <x:c r="E23" s="0" t="n">
        <x:v>0</x:v>
      </x:c>
      <x:c r="F23" s="0" t="n">
        <x:v>21500000</x:v>
      </x:c>
    </x:row>
    <x:row r="24" spans="1:6">
      <x:c r="A24" s="0" t="n">
        <x:v>1884000103</x:v>
      </x:c>
      <x:c r="B24" s="0" t="s">
        <x:v>819</x:v>
      </x:c>
      <x:c r="C24" s="0" t="n">
        <x:v>37626.66</x:v>
      </x:c>
      <x:c r="D24" s="0" t="n">
        <x:v>0</x:v>
      </x:c>
      <x:c r="E24" s="0" t="n">
        <x:v>0</x:v>
      </x:c>
      <x:c r="F24" s="0" t="n">
        <x:v>37626.66</x:v>
      </x:c>
    </x:row>
    <x:row r="25" spans="1:6">
      <x:c r="A25" s="0" t="n">
        <x:v>1884500101</x:v>
      </x:c>
      <x:c r="B25" s="0" t="s">
        <x:v>820</x:v>
      </x:c>
      <x:c r="C25" s="0" t="n">
        <x:v>891.86</x:v>
      </x:c>
      <x:c r="D25" s="0" t="n">
        <x:v>30260.12</x:v>
      </x:c>
      <x:c r="E25" s="0" t="n">
        <x:v>-31096.63</x:v>
      </x:c>
      <x:c r="F25" s="0" t="n">
        <x:v>55.35</x:v>
      </x:c>
    </x:row>
    <x:row r="26" spans="1:6">
      <x:c r="A26" s="0" t="n">
        <x:v>1884500150</x:v>
      </x:c>
      <x:c r="B26" s="0" t="s">
        <x:v>180</x:v>
      </x:c>
      <x:c r="C26" s="0" t="n">
        <x:v>353.58</x:v>
      </x:c>
      <x:c r="D26" s="0" t="n">
        <x:v>0</x:v>
      </x:c>
      <x:c r="E26" s="0" t="n">
        <x:v>0</x:v>
      </x:c>
      <x:c r="F26" s="0" t="n">
        <x:v>353.58</x:v>
      </x:c>
    </x:row>
    <x:row r="27" spans="1:6">
      <x:c r="A27" s="0" t="n">
        <x:v>1889200004</x:v>
      </x:c>
      <x:c r="B27" s="0" t="s">
        <x:v>339</x:v>
      </x:c>
      <x:c r="C27" s="0" t="n">
        <x:v>100000</x:v>
      </x:c>
      <x:c r="D27" s="0" t="n">
        <x:v>0</x:v>
      </x:c>
      <x:c r="E27" s="0" t="n">
        <x:v>0</x:v>
      </x:c>
      <x:c r="F27" s="0" t="n">
        <x:v>100000</x:v>
      </x:c>
    </x:row>
    <x:row r="28" spans="1:6">
      <x:c r="A28" s="0" t="n">
        <x:v>1889200005</x:v>
      </x:c>
      <x:c r="B28" s="0" t="s">
        <x:v>397</x:v>
      </x:c>
      <x:c r="C28" s="0" t="n">
        <x:v>214045.27</x:v>
      </x:c>
      <x:c r="D28" s="0" t="n">
        <x:v>214045.27</x:v>
      </x:c>
      <x:c r="E28" s="0" t="n">
        <x:v>-214045.27</x:v>
      </x:c>
      <x:c r="F28" s="0" t="n">
        <x:v>214045.27</x:v>
      </x:c>
    </x:row>
    <x:row r="29" spans="1:6">
      <x:c r="A29" s="0" t="n">
        <x:v>1889200009</x:v>
      </x:c>
      <x:c r="B29" s="0" t="s">
        <x:v>821</x:v>
      </x:c>
      <x:c r="C29" s="0" t="n">
        <x:v>1448607.84</x:v>
      </x:c>
      <x:c r="D29" s="0" t="n">
        <x:v>4189818.34</x:v>
      </x:c>
      <x:c r="E29" s="0" t="n">
        <x:v>-3333635.12</x:v>
      </x:c>
      <x:c r="F29" s="0" t="n">
        <x:v>2304791.06</x:v>
      </x:c>
    </x:row>
    <x:row r="30" spans="1:6">
      <x:c r="A30" s="0" t="n">
        <x:v>1889200019</x:v>
      </x:c>
      <x:c r="B30" s="0" t="s">
        <x:v>822</x:v>
      </x:c>
      <x:c r="C30" s="0" t="n">
        <x:v>0</x:v>
      </x:c>
      <x:c r="D30" s="0" t="n">
        <x:v>0</x:v>
      </x:c>
      <x:c r="E30" s="0" t="n">
        <x:v>0</x:v>
      </x:c>
      <x:c r="F30" s="0" t="n">
        <x:v>0</x:v>
      </x:c>
    </x:row>
    <x:row r="31" spans="1:6">
      <x:c r="A31" s="0" t="n">
        <x:v>1991000001</x:v>
      </x:c>
      <x:c r="B31" s="0" t="s">
        <x:v>823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1991000004</x:v>
      </x:c>
      <x:c r="B32" s="0" t="s">
        <x:v>824</x:v>
      </x:c>
      <x:c r="C32" s="0" t="n">
        <x:v>0</x:v>
      </x:c>
      <x:c r="D32" s="0" t="n">
        <x:v>1035.99</x:v>
      </x:c>
      <x:c r="E32" s="0" t="n">
        <x:v>-518</x:v>
      </x:c>
      <x:c r="F32" s="0" t="n">
        <x:v>517.99</x:v>
      </x:c>
    </x:row>
    <x:row r="33" spans="1:6">
      <x:c r="A33" s="0" t="n">
        <x:v>1991000005</x:v>
      </x:c>
      <x:c r="B33" s="0" t="s">
        <x:v>825</x:v>
      </x:c>
      <x:c r="C33" s="0" t="n">
        <x:v>4216.36</x:v>
      </x:c>
      <x:c r="D33" s="0" t="n">
        <x:v>0</x:v>
      </x:c>
      <x:c r="E33" s="0" t="n">
        <x:v>-4216.39</x:v>
      </x:c>
      <x:c r="F33" s="0" t="n">
        <x:v>-0.03</x:v>
      </x:c>
    </x:row>
    <x:row r="34" spans="1:6">
      <x:c r="A34" s="0" t="n">
        <x:v>1991000010</x:v>
      </x:c>
      <x:c r="B34" s="0" t="s">
        <x:v>261</x:v>
      </x:c>
      <x:c r="C34" s="0" t="n">
        <x:v>1071.85</x:v>
      </x:c>
      <x:c r="D34" s="0" t="n">
        <x:v>0</x:v>
      </x:c>
      <x:c r="E34" s="0" t="n">
        <x:v>-1071.84</x:v>
      </x:c>
      <x:c r="F34" s="0" t="n">
        <x:v>0.01</x:v>
      </x:c>
    </x:row>
    <x:row r="35" spans="1:6">
      <x:c r="A35" s="0" t="n">
        <x:v>1991000011</x:v>
      </x:c>
      <x:c r="B35" s="0" t="s">
        <x:v>826</x:v>
      </x:c>
      <x:c r="C35" s="0" t="n">
        <x:v>0</x:v>
      </x:c>
      <x:c r="D35" s="0" t="n">
        <x:v>0</x:v>
      </x:c>
      <x:c r="E35" s="0" t="n">
        <x:v>0</x:v>
      </x:c>
      <x:c r="F35" s="0" t="n">
        <x:v>0</x:v>
      </x:c>
    </x:row>
    <x:row r="36" spans="1:6">
      <x:c r="A36" s="0" t="n">
        <x:v>1991000012</x:v>
      </x:c>
      <x:c r="B36" s="0" t="s">
        <x:v>827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1991000015</x:v>
      </x:c>
      <x:c r="B37" s="0" t="s">
        <x:v>828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2100000302</x:v>
      </x:c>
      <x:c r="B38" s="0" t="s">
        <x:v>829</x:v>
      </x:c>
      <x:c r="C38" s="0" t="n">
        <x:v>871030395.91</x:v>
      </x:c>
      <x:c r="D38" s="0" t="n">
        <x:v>387766.72</x:v>
      </x:c>
      <x:c r="E38" s="0" t="n">
        <x:v>0</x:v>
      </x:c>
      <x:c r="F38" s="0" t="n">
        <x:v>871418162.63</x:v>
      </x:c>
    </x:row>
    <x:row r="39" spans="1:6">
      <x:c r="A39" s="0" t="n">
        <x:v>2100000304</x:v>
      </x:c>
      <x:c r="B39" s="0" t="s">
        <x:v>830</x:v>
      </x:c>
      <x:c r="C39" s="0" t="n">
        <x:v>36660862.84</x:v>
      </x:c>
      <x:c r="D39" s="0" t="n">
        <x:v>0</x:v>
      </x:c>
      <x:c r="E39" s="0" t="n">
        <x:v>0</x:v>
      </x:c>
      <x:c r="F39" s="0" t="n">
        <x:v>36660862.84</x:v>
      </x:c>
    </x:row>
    <x:row r="40" spans="1:6">
      <x:c r="A40" s="0" t="n">
        <x:v>2100000305</x:v>
      </x:c>
      <x:c r="B40" s="0" t="s">
        <x:v>831</x:v>
      </x:c>
      <x:c r="C40" s="0" t="n">
        <x:v>2330051.16</x:v>
      </x:c>
      <x:c r="D40" s="0" t="n">
        <x:v>409951.89</x:v>
      </x:c>
      <x:c r="E40" s="0" t="n">
        <x:v>-386398</x:v>
      </x:c>
      <x:c r="F40" s="0" t="n">
        <x:v>2353605.05</x:v>
      </x:c>
    </x:row>
    <x:row r="41" spans="1:6">
      <x:c r="A41" s="0" t="n">
        <x:v>2100000308</x:v>
      </x:c>
      <x:c r="B41" s="0" t="s">
        <x:v>832</x:v>
      </x:c>
      <x:c r="C41" s="0" t="n">
        <x:v>0</x:v>
      </x:c>
      <x:c r="D41" s="0" t="n">
        <x:v>0</x:v>
      </x:c>
      <x:c r="E41" s="0" t="n">
        <x:v>0</x:v>
      </x:c>
      <x:c r="F41" s="0" t="n">
        <x:v>0</x:v>
      </x:c>
    </x:row>
    <x:row r="42" spans="1:6">
      <x:c r="A42" s="0" t="n">
        <x:v>3043010001</x:v>
      </x:c>
      <x:c r="B42" s="0" t="s">
        <x:v>833</x:v>
      </x:c>
      <x:c r="C42" s="0" t="n">
        <x:v>-413526</x:v>
      </x:c>
      <x:c r="D42" s="0" t="n">
        <x:v>413526</x:v>
      </x:c>
      <x:c r="E42" s="0" t="n">
        <x:v>-413526</x:v>
      </x:c>
      <x:c r="F42" s="0" t="n">
        <x:v>-413526</x:v>
      </x:c>
    </x:row>
    <x:row r="43" spans="1:6">
      <x:c r="A43" s="0" t="n">
        <x:v>3043010002</x:v>
      </x:c>
      <x:c r="B43" s="0" t="s">
        <x:v>834</x:v>
      </x:c>
      <x:c r="C43" s="0" t="n">
        <x:v>18199</x:v>
      </x:c>
      <x:c r="D43" s="0" t="n">
        <x:v>0</x:v>
      </x:c>
      <x:c r="E43" s="0" t="n">
        <x:v>0</x:v>
      </x:c>
      <x:c r="F43" s="0" t="n">
        <x:v>18199</x:v>
      </x:c>
    </x:row>
    <x:row r="44" spans="1:6">
      <x:c r="A44" s="0" t="n">
        <x:v>3043010003</x:v>
      </x:c>
      <x:c r="B44" s="0" t="s">
        <x:v>835</x:v>
      </x:c>
      <x:c r="C44" s="0" t="n">
        <x:v>0</x:v>
      </x:c>
      <x:c r="D44" s="0" t="n">
        <x:v>0</x:v>
      </x:c>
      <x:c r="E44" s="0" t="n">
        <x:v>0</x:v>
      </x:c>
      <x:c r="F44" s="0" t="n">
        <x:v>0</x:v>
      </x:c>
    </x:row>
    <x:row r="45" spans="1:6">
      <x:c r="A45" s="0" t="n">
        <x:v>3043010022</x:v>
      </x:c>
      <x:c r="B45" s="0" t="s">
        <x:v>806</x:v>
      </x:c>
      <x:c r="C45" s="0" t="n">
        <x:v>22035218.25</x:v>
      </x:c>
      <x:c r="D45" s="0" t="n">
        <x:v>793763.24</x:v>
      </x:c>
      <x:c r="E45" s="0" t="n">
        <x:v>0</x:v>
      </x:c>
      <x:c r="F45" s="0" t="n">
        <x:v>22828981.49</x:v>
      </x:c>
    </x:row>
    <x:row r="46" spans="1:6">
      <x:c r="A46" s="0" t="n">
        <x:v>3043010027</x:v>
      </x:c>
      <x:c r="B46" s="0" t="s">
        <x:v>836</x:v>
      </x:c>
      <x:c r="C46" s="0" t="n">
        <x:v>6520229</x:v>
      </x:c>
      <x:c r="D46" s="0" t="n">
        <x:v>0</x:v>
      </x:c>
      <x:c r="E46" s="0" t="n">
        <x:v>0</x:v>
      </x:c>
      <x:c r="F46" s="0" t="n">
        <x:v>6520229</x:v>
      </x:c>
    </x:row>
    <x:row r="47" spans="1:6">
      <x:c r="A47" s="0" t="n">
        <x:v>3043010029</x:v>
      </x:c>
      <x:c r="B47" s="0" t="s">
        <x:v>807</x:v>
      </x:c>
      <x:c r="C47" s="0" t="n">
        <x:v>3983985.18</x:v>
      </x:c>
      <x:c r="D47" s="0" t="n">
        <x:v>0</x:v>
      </x:c>
      <x:c r="E47" s="0" t="n">
        <x:v>0</x:v>
      </x:c>
      <x:c r="F47" s="0" t="n">
        <x:v>3983985.18</x:v>
      </x:c>
    </x:row>
    <x:row r="48" spans="1:6">
      <x:c r="A48" s="0" t="n">
        <x:v>3091515001</x:v>
      </x:c>
      <x:c r="B48" s="0" t="s">
        <x:v>837</x:v>
      </x:c>
      <x:c r="C48" s="0" t="n">
        <x:v>12226625</x:v>
      </x:c>
      <x:c r="D48" s="0" t="n">
        <x:v>0</x:v>
      </x:c>
      <x:c r="E48" s="0" t="n">
        <x:v>0</x:v>
      </x:c>
      <x:c r="F48" s="0" t="n">
        <x:v>12226625</x:v>
      </x:c>
    </x:row>
    <x:row r="49" spans="1:6">
      <x:c r="A49" s="0" t="n">
        <x:v>4621000001</x:v>
      </x:c>
      <x:c r="B49" s="0" t="s">
        <x:v>326</x:v>
      </x:c>
      <x:c r="C49" s="0" t="n">
        <x:v>-217033557.9</x:v>
      </x:c>
      <x:c r="D49" s="0" t="n">
        <x:v>2042581.3</x:v>
      </x:c>
      <x:c r="E49" s="0" t="n">
        <x:v>-4875405.68</x:v>
      </x:c>
      <x:c r="F49" s="0" t="n">
        <x:v>-219866382.28</x:v>
      </x:c>
    </x:row>
    <x:row r="50" spans="1:6">
      <x:c r="A50" s="0" t="n">
        <x:v>4621000002</x:v>
      </x:c>
      <x:c r="B50" s="0" t="s">
        <x:v>838</x:v>
      </x:c>
      <x:c r="C50" s="0" t="n">
        <x:v>3146075.44</x:v>
      </x:c>
      <x:c r="D50" s="0" t="n">
        <x:v>0</x:v>
      </x:c>
      <x:c r="E50" s="0" t="n">
        <x:v>-23839.81</x:v>
      </x:c>
      <x:c r="F50" s="0" t="n">
        <x:v>3122235.63</x:v>
      </x:c>
    </x:row>
    <x:row r="51" spans="1:6">
      <x:c r="A51" s="0" t="n">
        <x:v>4671000001</x:v>
      </x:c>
      <x:c r="B51" s="0" t="s">
        <x:v>839</x:v>
      </x:c>
      <x:c r="C51" s="0" t="n">
        <x:v>-74157000</x:v>
      </x:c>
      <x:c r="D51" s="0" t="n">
        <x:v>5001368.72</x:v>
      </x:c>
      <x:c r="E51" s="0" t="n">
        <x:v>-1368.72</x:v>
      </x:c>
      <x:c r="F51" s="0" t="n">
        <x:v>-69157000</x:v>
      </x:c>
    </x:row>
    <x:row r="52" spans="1:6">
      <x:c r="A52" s="0" t="n">
        <x:v>4931001002</x:v>
      </x:c>
      <x:c r="B52" s="0" t="s">
        <x:v>840</x:v>
      </x:c>
      <x:c r="C52" s="0" t="n">
        <x:v>0</x:v>
      </x:c>
      <x:c r="D52" s="0" t="n">
        <x:v>25948.77</x:v>
      </x:c>
      <x:c r="E52" s="0" t="n">
        <x:v>-9758635.61</x:v>
      </x:c>
      <x:c r="F52" s="0" t="n">
        <x:v>-9732686.84</x:v>
      </x:c>
    </x:row>
    <x:row r="53" spans="1:6">
      <x:c r="A53" s="0" t="n">
        <x:v>4931001003</x:v>
      </x:c>
      <x:c r="B53" s="0" t="s">
        <x:v>841</x:v>
      </x:c>
      <x:c r="C53" s="0" t="n">
        <x:v>-2301</x:v>
      </x:c>
      <x:c r="D53" s="0" t="n">
        <x:v>0</x:v>
      </x:c>
      <x:c r="E53" s="0" t="n">
        <x:v>0</x:v>
      </x:c>
      <x:c r="F53" s="0" t="n">
        <x:v>-2301</x:v>
      </x:c>
    </x:row>
    <x:row r="54" spans="1:6">
      <x:c r="A54" s="0" t="n">
        <x:v>4942015002</x:v>
      </x:c>
      <x:c r="B54" s="0" t="s">
        <x:v>842</x:v>
      </x:c>
      <x:c r="C54" s="0" t="n">
        <x:v>-3702.35</x:v>
      </x:c>
      <x:c r="D54" s="0" t="n">
        <x:v>3702.35</x:v>
      </x:c>
      <x:c r="E54" s="0" t="n">
        <x:v>-3559.55</x:v>
      </x:c>
      <x:c r="F54" s="0" t="n">
        <x:v>-3559.55</x:v>
      </x:c>
    </x:row>
    <x:row r="55" spans="1:6">
      <x:c r="A55" s="0" t="n">
        <x:v>4942015003</x:v>
      </x:c>
      <x:c r="B55" s="0" t="s">
        <x:v>843</x:v>
      </x:c>
      <x:c r="C55" s="0" t="n">
        <x:v>-183.19</x:v>
      </x:c>
      <x:c r="D55" s="0" t="n">
        <x:v>183.19</x:v>
      </x:c>
      <x:c r="E55" s="0" t="n">
        <x:v>-31.87</x:v>
      </x:c>
      <x:c r="F55" s="0" t="n">
        <x:v>-31.87</x:v>
      </x:c>
    </x:row>
    <x:row r="56" spans="1:6">
      <x:c r="A56" s="0" t="n">
        <x:v>4942015004</x:v>
      </x:c>
      <x:c r="B56" s="0" t="s">
        <x:v>844</x:v>
      </x:c>
      <x:c r="C56" s="0" t="n">
        <x:v>0</x:v>
      </x:c>
      <x:c r="D56" s="0" t="n">
        <x:v>0</x:v>
      </x:c>
      <x:c r="E56" s="0" t="n">
        <x:v>0</x:v>
      </x:c>
      <x:c r="F56" s="0" t="n">
        <x:v>0</x:v>
      </x:c>
    </x:row>
    <x:row r="57" spans="1:6">
      <x:c r="A57" s="0" t="n">
        <x:v>4953001001</x:v>
      </x:c>
      <x:c r="B57" s="0" t="s">
        <x:v>845</x:v>
      </x:c>
      <x:c r="C57" s="0" t="n">
        <x:v>-998.73</x:v>
      </x:c>
      <x:c r="D57" s="0" t="n">
        <x:v>0</x:v>
      </x:c>
      <x:c r="E57" s="0" t="n">
        <x:v>0</x:v>
      </x:c>
      <x:c r="F57" s="0" t="n">
        <x:v>-998.73</x:v>
      </x:c>
    </x:row>
    <x:row r="58" spans="1:6">
      <x:c r="A58" s="0" t="n">
        <x:v>4953001002</x:v>
      </x:c>
      <x:c r="B58" s="0" t="s">
        <x:v>846</x:v>
      </x:c>
      <x:c r="C58" s="0" t="n">
        <x:v>0</x:v>
      </x:c>
      <x:c r="D58" s="0" t="n">
        <x:v>0</x:v>
      </x:c>
      <x:c r="E58" s="0" t="n">
        <x:v>0</x:v>
      </x:c>
      <x:c r="F58" s="0" t="n">
        <x:v>0</x:v>
      </x:c>
    </x:row>
    <x:row r="59" spans="1:6">
      <x:c r="A59" s="0" t="n">
        <x:v>4954000005</x:v>
      </x:c>
      <x:c r="B59" s="0" t="s">
        <x:v>847</x:v>
      </x:c>
      <x:c r="C59" s="0" t="n">
        <x:v>0</x:v>
      </x:c>
      <x:c r="D59" s="0" t="n">
        <x:v>13784.2</x:v>
      </x:c>
      <x:c r="E59" s="0" t="n">
        <x:v>-13784.2</x:v>
      </x:c>
      <x:c r="F59" s="0" t="n">
        <x:v>0</x:v>
      </x:c>
    </x:row>
    <x:row r="60" spans="1:6">
      <x:c r="A60" s="0" t="n">
        <x:v>4954001001</x:v>
      </x:c>
      <x:c r="B60" s="0" t="s">
        <x:v>848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849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850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851</x:v>
      </x:c>
      <x:c r="C63" s="0" t="n">
        <x:v>-7875985.08</x:v>
      </x:c>
      <x:c r="D63" s="0" t="n">
        <x:v>0</x:v>
      </x:c>
      <x:c r="E63" s="0" t="n">
        <x:v>-59027.3</x:v>
      </x:c>
      <x:c r="F63" s="0" t="n">
        <x:v>-7935012.38</x:v>
      </x:c>
    </x:row>
    <x:row r="64" spans="1:6">
      <x:c r="A64" s="0" t="n">
        <x:v>4993040005</x:v>
      </x:c>
      <x:c r="B64" s="0" t="s">
        <x:v>280</x:v>
      </x:c>
      <x:c r="C64" s="0" t="n">
        <x:v>-600000</x:v>
      </x:c>
      <x:c r="D64" s="0" t="n">
        <x:v>0</x:v>
      </x:c>
      <x:c r="E64" s="0" t="n">
        <x:v>0</x:v>
      </x:c>
      <x:c r="F64" s="0" t="n">
        <x:v>-600000</x:v>
      </x:c>
    </x:row>
    <x:row r="65" spans="1:6">
      <x:c r="A65" s="0" t="n">
        <x:v>4993050001</x:v>
      </x:c>
      <x:c r="B65" s="0" t="s">
        <x:v>823</x:v>
      </x:c>
      <x:c r="C65" s="0" t="n">
        <x:v>-42916.67</x:v>
      </x:c>
      <x:c r="D65" s="0" t="n">
        <x:v>0</x:v>
      </x:c>
      <x:c r="E65" s="0" t="n">
        <x:v>-8583.33</x:v>
      </x:c>
      <x:c r="F65" s="0" t="n">
        <x:v>-51500</x:v>
      </x:c>
    </x:row>
    <x:row r="66" spans="1:6">
      <x:c r="A66" s="0" t="n">
        <x:v>4993050002</x:v>
      </x:c>
      <x:c r="B66" s="0" t="s">
        <x:v>834</x:v>
      </x:c>
      <x:c r="C66" s="0" t="n">
        <x:v>0</x:v>
      </x:c>
      <x:c r="D66" s="0" t="n">
        <x:v>17082.56</x:v>
      </x:c>
      <x:c r="E66" s="0" t="n">
        <x:v>-17082.56</x:v>
      </x:c>
      <x:c r="F66" s="0" t="n">
        <x:v>0</x:v>
      </x:c>
    </x:row>
    <x:row r="67" spans="1:6">
      <x:c r="A67" s="0" t="n">
        <x:v>4993050003</x:v>
      </x:c>
      <x:c r="B67" s="0" t="s">
        <x:v>852</x:v>
      </x:c>
      <x:c r="C67" s="0" t="n">
        <x:v>0</x:v>
      </x:c>
      <x:c r="D67" s="0" t="n">
        <x:v>1.67</x:v>
      </x:c>
      <x:c r="E67" s="0" t="n">
        <x:v>-1.67</x:v>
      </x:c>
      <x:c r="F67" s="0" t="n">
        <x:v>0</x:v>
      </x:c>
    </x:row>
    <x:row r="68" spans="1:6">
      <x:c r="A68" s="0" t="n">
        <x:v>4993050004</x:v>
      </x:c>
      <x:c r="B68" s="0" t="s">
        <x:v>824</x:v>
      </x:c>
      <x:c r="C68" s="0" t="n">
        <x:v>0</x:v>
      </x:c>
      <x:c r="D68" s="0" t="n">
        <x:v>1035.99</x:v>
      </x:c>
      <x:c r="E68" s="0" t="n">
        <x:v>-1035.99</x:v>
      </x:c>
      <x:c r="F68" s="0" t="n">
        <x:v>0</x:v>
      </x:c>
    </x:row>
    <x:row r="69" spans="1:6">
      <x:c r="A69" s="0" t="n">
        <x:v>4993050005</x:v>
      </x:c>
      <x:c r="B69" s="0" t="s">
        <x:v>825</x:v>
      </x:c>
      <x:c r="C69" s="0" t="n">
        <x:v>-0.03</x:v>
      </x:c>
      <x:c r="D69" s="0" t="n">
        <x:v>0</x:v>
      </x:c>
      <x:c r="E69" s="0" t="n">
        <x:v>0</x:v>
      </x:c>
      <x:c r="F69" s="0" t="n">
        <x:v>-0.03</x:v>
      </x:c>
    </x:row>
    <x:row r="70" spans="1:6">
      <x:c r="A70" s="0" t="n">
        <x:v>4993050007</x:v>
      </x:c>
      <x:c r="B70" s="0" t="s">
        <x:v>853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4993050011</x:v>
      </x:c>
      <x:c r="B71" s="0" t="s">
        <x:v>854</x:v>
      </x:c>
      <x:c r="C71" s="0" t="n">
        <x:v>0</x:v>
      </x:c>
      <x:c r="D71" s="0" t="n">
        <x:v>56535.85</x:v>
      </x:c>
      <x:c r="E71" s="0" t="n">
        <x:v>-56535.85</x:v>
      </x:c>
      <x:c r="F71" s="0" t="n">
        <x:v>0</x:v>
      </x:c>
    </x:row>
    <x:row r="72" spans="1:6">
      <x:c r="A72" s="0" t="n">
        <x:v>4993050014</x:v>
      </x:c>
      <x:c r="B72" s="0" t="s">
        <x:v>826</x:v>
      </x:c>
      <x:c r="C72" s="0" t="n">
        <x:v>-33875</x:v>
      </x:c>
      <x:c r="D72" s="0" t="n">
        <x:v>0</x:v>
      </x:c>
      <x:c r="E72" s="0" t="n">
        <x:v>-6775</x:v>
      </x:c>
      <x:c r="F72" s="0" t="n">
        <x:v>-40650</x:v>
      </x:c>
    </x:row>
    <x:row r="73" spans="1:6">
      <x:c r="A73" s="0" t="n">
        <x:v>4993050017</x:v>
      </x:c>
      <x:c r="B73" s="0" t="s">
        <x:v>261</x:v>
      </x:c>
      <x:c r="C73" s="0" t="n">
        <x:v>0</x:v>
      </x:c>
      <x:c r="D73" s="0" t="n">
        <x:v>0</x:v>
      </x:c>
      <x:c r="E73" s="0" t="n">
        <x:v>0</x:v>
      </x:c>
      <x:c r="F73" s="0" t="n">
        <x:v>0</x:v>
      </x:c>
    </x:row>
    <x:row r="74" spans="1:6">
      <x:c r="A74" s="0" t="n">
        <x:v>4993050019</x:v>
      </x:c>
      <x:c r="B74" s="0" t="s">
        <x:v>831</x:v>
      </x:c>
      <x:c r="C74" s="0" t="n">
        <x:v>0</x:v>
      </x:c>
      <x:c r="D74" s="0" t="n">
        <x:v>403951.89</x:v>
      </x:c>
      <x:c r="E74" s="0" t="n">
        <x:v>-403951.89</x:v>
      </x:c>
      <x:c r="F74" s="0" t="n">
        <x:v>0</x:v>
      </x:c>
    </x:row>
    <x:row r="75" spans="1:6">
      <x:c r="A75" s="0" t="n">
        <x:v>4993050021</x:v>
      </x:c>
      <x:c r="B75" s="0" t="s">
        <x:v>827</x:v>
      </x:c>
      <x:c r="C75" s="0" t="n">
        <x:v>-123001.35</x:v>
      </x:c>
      <x:c r="D75" s="0" t="n">
        <x:v>0</x:v>
      </x:c>
      <x:c r="E75" s="0" t="n">
        <x:v>-32368.77</x:v>
      </x:c>
      <x:c r="F75" s="0" t="n">
        <x:v>-155370.12</x:v>
      </x:c>
    </x:row>
    <x:row r="76" spans="1:6">
      <x:c r="A76" s="0" t="n">
        <x:v>4993050999</x:v>
      </x:c>
      <x:c r="B76" s="0" t="s">
        <x:v>855</x:v>
      </x:c>
      <x:c r="C76" s="0" t="n">
        <x:v>-3782921.36</x:v>
      </x:c>
      <x:c r="D76" s="0" t="n">
        <x:v>1052633.16</x:v>
      </x:c>
      <x:c r="E76" s="0" t="n">
        <x:v>-1052633.16</x:v>
      </x:c>
      <x:c r="F76" s="0" t="n">
        <x:v>-3782921.36</x:v>
      </x:c>
    </x:row>
    <x:row r="77" spans="1:6">
      <x:c r="A77" s="0" t="n">
        <x:v>4998310001</x:v>
      </x:c>
      <x:c r="B77" s="0" t="s">
        <x:v>856</x:v>
      </x:c>
      <x:c r="C77" s="0" t="n">
        <x:v>-973850.69</x:v>
      </x:c>
      <x:c r="D77" s="0" t="n">
        <x:v>973850.69</x:v>
      </x:c>
      <x:c r="E77" s="0" t="n">
        <x:v>-941429.75</x:v>
      </x:c>
      <x:c r="F77" s="0" t="n">
        <x:v>-941429.75</x:v>
      </x:c>
    </x:row>
    <x:row r="78" spans="1:6">
      <x:c r="A78" s="0" t="n">
        <x:v>4998310002</x:v>
      </x:c>
      <x:c r="B78" s="0" t="s">
        <x:v>857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858</x:v>
      </x:c>
      <x:c r="C79" s="0" t="n">
        <x:v>0</x:v>
      </x:c>
      <x:c r="D79" s="0" t="n">
        <x:v>72672.62</x:v>
      </x:c>
      <x:c r="E79" s="0" t="n">
        <x:v>-72672.62</x:v>
      </x:c>
      <x:c r="F79" s="0" t="n">
        <x:v>0</x:v>
      </x:c>
    </x:row>
    <x:row r="80" spans="1:6">
      <x:c r="A80" s="0" t="n">
        <x:v>4999200898</x:v>
      </x:c>
      <x:c r="B80" s="0" t="s">
        <x:v>859</x:v>
      </x:c>
      <x:c r="C80" s="0" t="n">
        <x:v>0</x:v>
      </x:c>
      <x:c r="D80" s="0" t="n">
        <x:v>103925.95</x:v>
      </x:c>
      <x:c r="E80" s="0" t="n">
        <x:v>-103925.95</x:v>
      </x:c>
      <x:c r="F80" s="0" t="n">
        <x:v>0</x:v>
      </x:c>
    </x:row>
    <x:row r="81" spans="1:6">
      <x:c r="A81" s="0" t="n">
        <x:v>6117050001</x:v>
      </x:c>
      <x:c r="B81" s="0" t="s">
        <x:v>860</x:v>
      </x:c>
      <x:c r="C81" s="0" t="n">
        <x:v>-1309092347.9</x:v>
      </x:c>
      <x:c r="D81" s="0" t="n">
        <x:v>0</x:v>
      </x:c>
      <x:c r="E81" s="0" t="n">
        <x:v>0</x:v>
      </x:c>
      <x:c r="F81" s="0" t="n">
        <x:v>-1309092347.9</x:v>
      </x:c>
    </x:row>
    <x:row r="82" spans="1:6">
      <x:c r="A82" s="0" t="n">
        <x:v>6117050003</x:v>
      </x:c>
      <x:c r="B82" s="0" t="s">
        <x:v>861</x:v>
      </x:c>
      <x:c r="C82" s="0" t="n">
        <x:v>34251696.32</x:v>
      </x:c>
      <x:c r="D82" s="0" t="n">
        <x:v>0</x:v>
      </x:c>
      <x:c r="E82" s="0" t="n">
        <x:v>0</x:v>
      </x:c>
      <x:c r="F82" s="0" t="n">
        <x:v>34251696.32</x:v>
      </x:c>
    </x:row>
    <x:row r="83" spans="1:6">
      <x:c r="A83" s="0" t="n">
        <x:v>6181000001</x:v>
      </x:c>
      <x:c r="B83" s="0" t="s">
        <x:v>327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6181000005</x:v>
      </x:c>
      <x:c r="B84" s="0" t="s">
        <x:v>329</x:v>
      </x:c>
      <x:c r="C84" s="0" t="n">
        <x:v>-316252263.35</x:v>
      </x:c>
      <x:c r="D84" s="0" t="n">
        <x:v>0</x:v>
      </x:c>
      <x:c r="E84" s="0" t="n">
        <x:v>0</x:v>
      </x:c>
      <x:c r="F84" s="0" t="n">
        <x:v>-316252263.35</x:v>
      </x:c>
    </x:row>
    <x:row r="85" spans="1:6">
      <x:c r="A85" s="0" t="n">
        <x:v>6181000006</x:v>
      </x:c>
      <x:c r="B85" s="0" t="s">
        <x:v>330</x:v>
      </x:c>
      <x:c r="C85" s="0" t="n">
        <x:v>-22962680.89</x:v>
      </x:c>
      <x:c r="D85" s="0" t="n">
        <x:v>52691.32</x:v>
      </x:c>
      <x:c r="E85" s="0" t="n">
        <x:v>-2238834.11</x:v>
      </x:c>
      <x:c r="F85" s="0" t="n">
        <x:v>-25148823.68</x:v>
      </x:c>
    </x:row>
    <x:row r="86" spans="1:6">
      <x:c r="A86" s="0" t="n">
        <x:v>6181000101</x:v>
      </x:c>
      <x:c r="B86" s="0" t="s">
        <x:v>840</x:v>
      </x:c>
      <x:c r="C86" s="0" t="n">
        <x:v>-9577250.27</x:v>
      </x:c>
      <x:c r="D86" s="0" t="n">
        <x:v>17581298.65</x:v>
      </x:c>
      <x:c r="E86" s="0" t="n">
        <x:v>-8004048.38</x:v>
      </x:c>
      <x:c r="F86" s="0" t="n">
        <x:v>0</x:v>
      </x:c>
    </x:row>
    <x:row r="87" spans="1:6">
      <x:c r="A87" s="0" t="n">
        <x:v>6182000101</x:v>
      </x:c>
      <x:c r="B87" s="0" t="s">
        <x:v>334</x:v>
      </x:c>
      <x:c r="C87" s="0" t="n">
        <x:v>316252263.35</x:v>
      </x:c>
      <x:c r="D87" s="0" t="n">
        <x:v>0</x:v>
      </x:c>
      <x:c r="E87" s="0" t="n">
        <x:v>0</x:v>
      </x:c>
      <x:c r="F87" s="0" t="n">
        <x:v>316252263.35</x:v>
      </x:c>
    </x:row>
    <x:row r="88" spans="1:6">
      <x:c r="A88" s="0" t="n">
        <x:v>6182000102</x:v>
      </x:c>
      <x:c r="B88" s="0" t="s">
        <x:v>335</x:v>
      </x:c>
      <x:c r="C88" s="0" t="n">
        <x:v>22962680.89</x:v>
      </x:c>
      <x:c r="D88" s="0" t="n">
        <x:v>2238834.11</x:v>
      </x:c>
      <x:c r="E88" s="0" t="n">
        <x:v>-52691.32</x:v>
      </x:c>
      <x:c r="F88" s="0" t="n">
        <x:v>25148823.68</x:v>
      </x:c>
    </x:row>
    <x:row r="89" spans="1:6">
      <x:c r="A89" s="0" t="n">
        <x:v>6183000102</x:v>
      </x:c>
      <x:c r="B89" s="0" t="s">
        <x:v>339</x:v>
      </x:c>
      <x:c r="C89" s="0" t="n">
        <x:v>-6098390.57</x:v>
      </x:c>
      <x:c r="D89" s="0" t="n">
        <x:v>0</x:v>
      </x:c>
      <x:c r="E89" s="0" t="n">
        <x:v>0</x:v>
      </x:c>
      <x:c r="F89" s="0" t="n">
        <x:v>-6098390.57</x:v>
      </x:c>
    </x:row>
    <x:row r="90" spans="1:6">
      <x:c r="A90" s="0" t="n">
        <x:v>6183000105</x:v>
      </x:c>
      <x:c r="B90" s="0" t="s">
        <x:v>342</x:v>
      </x:c>
      <x:c r="C90" s="0" t="n">
        <x:v>-9251.39</x:v>
      </x:c>
      <x:c r="D90" s="0" t="n">
        <x:v>26742.55</x:v>
      </x:c>
      <x:c r="E90" s="0" t="n">
        <x:v>-26742.53</x:v>
      </x:c>
      <x:c r="F90" s="0" t="n">
        <x:v>-9251.37</x:v>
      </x:c>
    </x:row>
    <x:row r="91" spans="1:6">
      <x:c r="A91" s="0" t="n">
        <x:v>6183000106</x:v>
      </x:c>
      <x:c r="B91" s="0" t="s">
        <x:v>343</x:v>
      </x:c>
      <x:c r="C91" s="0" t="n">
        <x:v>25677690.29</x:v>
      </x:c>
      <x:c r="D91" s="0" t="n">
        <x:v>8335922.92</x:v>
      </x:c>
      <x:c r="E91" s="0" t="n">
        <x:v>-4307930.17</x:v>
      </x:c>
      <x:c r="F91" s="0" t="n">
        <x:v>29705683.04</x:v>
      </x:c>
    </x:row>
    <x:row r="92" spans="1:6">
      <x:c r="A92" s="0" t="n">
        <x:v>6183000108</x:v>
      </x:c>
      <x:c r="B92" s="0" t="s">
        <x:v>317</x:v>
      </x:c>
      <x:c r="C92" s="0" t="n">
        <x:v>-36660862.84</x:v>
      </x:c>
      <x:c r="D92" s="0" t="n">
        <x:v>0</x:v>
      </x:c>
      <x:c r="E92" s="0" t="n">
        <x:v>0</x:v>
      </x:c>
      <x:c r="F92" s="0" t="n">
        <x:v>-36660862.84</x:v>
      </x:c>
    </x:row>
    <x:row r="93" spans="1:6">
      <x:c r="A93" s="0" t="n">
        <x:v>6183000111</x:v>
      </x:c>
      <x:c r="B93" s="0" t="s">
        <x:v>349</x:v>
      </x:c>
      <x:c r="C93" s="0" t="n">
        <x:v>0</x:v>
      </x:c>
      <x:c r="D93" s="0" t="n">
        <x:v>0</x:v>
      </x:c>
      <x:c r="E93" s="0" t="n">
        <x:v>0</x:v>
      </x:c>
      <x:c r="F93" s="0" t="n">
        <x:v>0</x:v>
      </x:c>
    </x:row>
    <x:row r="94" spans="1:6">
      <x:c r="A94" s="0" t="n">
        <x:v>6183000112</x:v>
      </x:c>
      <x:c r="B94" s="0" t="s">
        <x:v>862</x:v>
      </x:c>
      <x:c r="C94" s="0" t="n">
        <x:v>958762.47</x:v>
      </x:c>
      <x:c r="D94" s="0" t="n">
        <x:v>0</x:v>
      </x:c>
      <x:c r="E94" s="0" t="n">
        <x:v>0</x:v>
      </x:c>
      <x:c r="F94" s="0" t="n">
        <x:v>958762.47</x:v>
      </x:c>
    </x:row>
    <x:row r="95" spans="1:6">
      <x:c r="A95" s="0" t="n">
        <x:v>6183000113</x:v>
      </x:c>
      <x:c r="B95" s="0" t="s">
        <x:v>351</x:v>
      </x:c>
      <x:c r="C95" s="0" t="n">
        <x:v>0</x:v>
      </x:c>
      <x:c r="D95" s="0" t="n">
        <x:v>0</x:v>
      </x:c>
      <x:c r="E95" s="0" t="n">
        <x:v>0</x:v>
      </x:c>
      <x:c r="F95" s="0" t="n">
        <x:v>0</x:v>
      </x:c>
    </x:row>
    <x:row r="96" spans="1:6">
      <x:c r="A96" s="0" t="n">
        <x:v>6183000117</x:v>
      </x:c>
      <x:c r="B96" s="0" t="s">
        <x:v>355</x:v>
      </x:c>
      <x:c r="C96" s="0" t="n">
        <x:v>0</x:v>
      </x:c>
      <x:c r="D96" s="0" t="n">
        <x:v>0</x:v>
      </x:c>
      <x:c r="E96" s="0" t="n">
        <x:v>0</x:v>
      </x:c>
      <x:c r="F96" s="0" t="n">
        <x:v>0</x:v>
      </x:c>
    </x:row>
    <x:row r="97" spans="1:6">
      <x:c r="A97" s="0" t="n">
        <x:v>6183000121</x:v>
      </x:c>
      <x:c r="B97" s="0" t="s">
        <x:v>359</x:v>
      </x:c>
      <x:c r="C97" s="0" t="n">
        <x:v>281505.09</x:v>
      </x:c>
      <x:c r="D97" s="0" t="n">
        <x:v>0</x:v>
      </x:c>
      <x:c r="E97" s="0" t="n">
        <x:v>0</x:v>
      </x:c>
      <x:c r="F97" s="0" t="n">
        <x:v>281505.09</x:v>
      </x:c>
    </x:row>
    <x:row r="98" spans="1:6">
      <x:c r="A98" s="0" t="n">
        <x:v>6183000122</x:v>
      </x:c>
      <x:c r="B98" s="0" t="s">
        <x:v>360</x:v>
      </x:c>
      <x:c r="C98" s="0" t="n">
        <x:v>0</x:v>
      </x:c>
      <x:c r="D98" s="0" t="n">
        <x:v>0</x:v>
      </x:c>
      <x:c r="E98" s="0" t="n">
        <x:v>0</x:v>
      </x:c>
      <x:c r="F98" s="0" t="n">
        <x:v>0</x:v>
      </x:c>
    </x:row>
    <x:row r="99" spans="1:6">
      <x:c r="A99" s="0" t="n">
        <x:v>6183000125</x:v>
      </x:c>
      <x:c r="B99" s="0" t="s">
        <x:v>363</x:v>
      </x:c>
      <x:c r="C99" s="0" t="n">
        <x:v>42916.67</x:v>
      </x:c>
      <x:c r="D99" s="0" t="n">
        <x:v>8583.33</x:v>
      </x:c>
      <x:c r="E99" s="0" t="n">
        <x:v>0</x:v>
      </x:c>
      <x:c r="F99" s="0" t="n">
        <x:v>51500</x:v>
      </x:c>
    </x:row>
    <x:row r="100" spans="1:6">
      <x:c r="A100" s="0" t="n">
        <x:v>6183000126</x:v>
      </x:c>
      <x:c r="B100" s="0" t="s">
        <x:v>364</x:v>
      </x:c>
      <x:c r="C100" s="0" t="n">
        <x:v>33875</x:v>
      </x:c>
      <x:c r="D100" s="0" t="n">
        <x:v>6775</x:v>
      </x:c>
      <x:c r="E100" s="0" t="n">
        <x:v>0</x:v>
      </x:c>
      <x:c r="F100" s="0" t="n">
        <x:v>40650</x:v>
      </x:c>
    </x:row>
    <x:row r="101" spans="1:6">
      <x:c r="A101" s="0" t="n">
        <x:v>6183000134</x:v>
      </x:c>
      <x:c r="B101" s="0" t="s">
        <x:v>372</x:v>
      </x:c>
      <x:c r="C101" s="0" t="n">
        <x:v>123001.35</x:v>
      </x:c>
      <x:c r="D101" s="0" t="n">
        <x:v>32368.77</x:v>
      </x:c>
      <x:c r="E101" s="0" t="n">
        <x:v>0</x:v>
      </x:c>
      <x:c r="F101" s="0" t="n">
        <x:v>155370.12</x:v>
      </x:c>
    </x:row>
    <x:row r="102" spans="1:6">
      <x:c r="A102" s="0" t="n">
        <x:v>6183000153</x:v>
      </x:c>
      <x:c r="B102" s="0" t="s">
        <x:v>373</x:v>
      </x:c>
      <x:c r="C102" s="0" t="n">
        <x:v>0.02</x:v>
      </x:c>
      <x:c r="D102" s="0" t="n">
        <x:v>0</x:v>
      </x:c>
      <x:c r="E102" s="0" t="n">
        <x:v>0</x:v>
      </x:c>
      <x:c r="F102" s="0" t="n">
        <x:v>0.02</x:v>
      </x:c>
    </x:row>
    <x:row r="103" spans="1:6">
      <x:c r="A103" s="0" t="n">
        <x:v>6184000110</x:v>
      </x:c>
      <x:c r="B103" s="0" t="s">
        <x:v>863</x:v>
      </x:c>
      <x:c r="C103" s="0" t="n">
        <x:v>20220810.72</x:v>
      </x:c>
      <x:c r="D103" s="0" t="n">
        <x:v>4875405.68</x:v>
      </x:c>
      <x:c r="E103" s="0" t="n">
        <x:v>-1133285.33</x:v>
      </x:c>
      <x:c r="F103" s="0" t="n">
        <x:v>23962931.07</x:v>
      </x:c>
    </x:row>
    <x:row r="104" spans="1:6">
      <x:c r="A104" s="0" t="n">
        <x:v>6184000111</x:v>
      </x:c>
      <x:c r="B104" s="0" t="s">
        <x:v>388</x:v>
      </x:c>
      <x:c r="C104" s="0" t="n">
        <x:v>525650.98</x:v>
      </x:c>
      <x:c r="D104" s="0" t="n">
        <x:v>0</x:v>
      </x:c>
      <x:c r="E104" s="0" t="n">
        <x:v>0</x:v>
      </x:c>
      <x:c r="F104" s="0" t="n">
        <x:v>525650.98</x:v>
      </x:c>
    </x:row>
    <x:row r="105" spans="1:6">
      <x:c r="A105" s="0" t="n">
        <x:v>7110000201</x:v>
      </x:c>
      <x:c r="B105" s="0" t="s">
        <x:v>864</x:v>
      </x:c>
      <x:c r="C105" s="0" t="n">
        <x:v>-33170798.68</x:v>
      </x:c>
      <x:c r="D105" s="0" t="n">
        <x:v>0</x:v>
      </x:c>
      <x:c r="E105" s="0" t="n">
        <x:v>-6755774.13</x:v>
      </x:c>
      <x:c r="F105" s="0" t="n">
        <x:v>-39926572.81</x:v>
      </x:c>
    </x:row>
    <x:row r="106" spans="1:6">
      <x:c r="A106" s="0" t="n">
        <x:v>7110000220</x:v>
      </x:c>
      <x:c r="B106" s="0" t="s">
        <x:v>388</x:v>
      </x:c>
      <x:c r="C106" s="0" t="n">
        <x:v>-91178.28</x:v>
      </x:c>
      <x:c r="D106" s="0" t="n">
        <x:v>0</x:v>
      </x:c>
      <x:c r="E106" s="0" t="n">
        <x:v>-0</x:v>
      </x:c>
      <x:c r="F106" s="0" t="n">
        <x:v>-91178.28</x:v>
      </x:c>
    </x:row>
    <x:row r="107" spans="1:6">
      <x:c r="A107" s="0" t="n">
        <x:v>7110000239</x:v>
      </x:c>
      <x:c r="B107" s="0" t="s">
        <x:v>865</x:v>
      </x:c>
      <x:c r="C107" s="0" t="n">
        <x:v>-974.02</x:v>
      </x:c>
      <x:c r="D107" s="0" t="n">
        <x:v>0</x:v>
      </x:c>
      <x:c r="E107" s="0" t="n">
        <x:v>-0</x:v>
      </x:c>
      <x:c r="F107" s="0" t="n">
        <x:v>-974.02</x:v>
      </x:c>
    </x:row>
    <x:row r="108" spans="1:6">
      <x:c r="A108" s="0" t="n">
        <x:v>7118000002</x:v>
      </x:c>
      <x:c r="B108" s="0" t="s">
        <x:v>866</x:v>
      </x:c>
      <x:c r="C108" s="0" t="n">
        <x:v>-2346.76</x:v>
      </x:c>
      <x:c r="D108" s="0" t="n">
        <x:v>462.94</x:v>
      </x:c>
      <x:c r="E108" s="0" t="n">
        <x:v>-1742.73</x:v>
      </x:c>
      <x:c r="F108" s="0" t="n">
        <x:v>-3626.55</x:v>
      </x:c>
    </x:row>
    <x:row r="109" spans="1:6">
      <x:c r="A109" s="0" t="n">
        <x:v>7118000099</x:v>
      </x:c>
      <x:c r="B109" s="0" t="s">
        <x:v>867</x:v>
      </x:c>
      <x:c r="C109" s="0" t="n">
        <x:v>0</x:v>
      </x:c>
      <x:c r="D109" s="0" t="n">
        <x:v>1742.73</x:v>
      </x:c>
      <x:c r="E109" s="0" t="n">
        <x:v>-1742.73</x:v>
      </x:c>
      <x:c r="F109" s="0" t="n">
        <x:v>0</x:v>
      </x:c>
    </x:row>
    <x:row r="110" spans="1:6">
      <x:c r="A110" s="0" t="n">
        <x:v>7130000101</x:v>
      </x:c>
      <x:c r="B110" s="0" t="s">
        <x:v>868</x:v>
      </x:c>
      <x:c r="C110" s="0" t="n">
        <x:v>-67000005.85</x:v>
      </x:c>
      <x:c r="D110" s="0" t="n">
        <x:v>0</x:v>
      </x:c>
      <x:c r="E110" s="0" t="n">
        <x:v>-0</x:v>
      </x:c>
      <x:c r="F110" s="0" t="n">
        <x:v>-67000005.85</x:v>
      </x:c>
    </x:row>
    <x:row r="111" spans="1:6">
      <x:c r="A111" s="0" t="n">
        <x:v>7130000103</x:v>
      </x:c>
      <x:c r="B111" s="0" t="s">
        <x:v>830</x:v>
      </x:c>
      <x:c r="C111" s="0" t="n">
        <x:v>-130569.91</x:v>
      </x:c>
      <x:c r="D111" s="0" t="n">
        <x:v>0</x:v>
      </x:c>
      <x:c r="E111" s="0" t="n">
        <x:v>-0</x:v>
      </x:c>
      <x:c r="F111" s="0" t="n">
        <x:v>-130569.91</x:v>
      </x:c>
    </x:row>
    <x:row r="112" spans="1:6">
      <x:c r="A112" s="0" t="n">
        <x:v>7141010004</x:v>
      </x:c>
      <x:c r="B112" s="0" t="s">
        <x:v>47</x:v>
      </x:c>
      <x:c r="C112" s="0" t="n">
        <x:v>0</x:v>
      </x:c>
      <x:c r="D112" s="0" t="n">
        <x:v>3246776.48</x:v>
      </x:c>
      <x:c r="E112" s="0" t="n">
        <x:v>-3246776.48</x:v>
      </x:c>
      <x:c r="F112" s="0" t="n">
        <x:v>0</x:v>
      </x:c>
    </x:row>
    <x:row r="113" spans="1:6">
      <x:c r="A113" s="0" t="n">
        <x:v>7151000008</x:v>
      </x:c>
      <x:c r="B113" s="0" t="s">
        <x:v>49</x:v>
      </x:c>
      <x:c r="C113" s="0" t="n">
        <x:v>-3128235.52</x:v>
      </x:c>
      <x:c r="D113" s="0" t="n">
        <x:v>0</x:v>
      </x:c>
      <x:c r="E113" s="0" t="n">
        <x:v>-82903.87</x:v>
      </x:c>
      <x:c r="F113" s="0" t="n">
        <x:v>-3211139.39</x:v>
      </x:c>
    </x:row>
    <x:row r="114" spans="1:6">
      <x:c r="A114" s="0" t="n">
        <x:v>7151000040</x:v>
      </x:c>
      <x:c r="B114" s="0" t="s">
        <x:v>804</x:v>
      </x:c>
      <x:c r="C114" s="0" t="n">
        <x:v>-1675472.52</x:v>
      </x:c>
      <x:c r="D114" s="0" t="n">
        <x:v>0</x:v>
      </x:c>
      <x:c r="E114" s="0" t="n">
        <x:v>-850422.77</x:v>
      </x:c>
      <x:c r="F114" s="0" t="n">
        <x:v>-2525895.29</x:v>
      </x:c>
    </x:row>
    <x:row r="115" spans="1:6">
      <x:c r="A115" s="0" t="n">
        <x:v>7152000001</x:v>
      </x:c>
      <x:c r="B115" s="0" t="s">
        <x:v>869</x:v>
      </x:c>
      <x:c r="C115" s="0" t="n">
        <x:v>-862671.04</x:v>
      </x:c>
      <x:c r="D115" s="0" t="n">
        <x:v>0</x:v>
      </x:c>
      <x:c r="E115" s="0" t="n">
        <x:v>-862671.04</x:v>
      </x:c>
      <x:c r="F115" s="0" t="n">
        <x:v>-1725342.08</x:v>
      </x:c>
    </x:row>
    <x:row r="116" spans="1:6">
      <x:c r="A116" s="0" t="n">
        <x:v>7154015001</x:v>
      </x:c>
      <x:c r="B116" s="0" t="s">
        <x:v>806</x:v>
      </x:c>
      <x:c r="C116" s="0" t="n">
        <x:v>-10341662.08</x:v>
      </x:c>
      <x:c r="D116" s="0" t="n">
        <x:v>77529.88</x:v>
      </x:c>
      <x:c r="E116" s="0" t="n">
        <x:v>-289935.16</x:v>
      </x:c>
      <x:c r="F116" s="0" t="n">
        <x:v>-10554067.36</x:v>
      </x:c>
    </x:row>
    <x:row r="117" spans="1:6">
      <x:c r="A117" s="0" t="n">
        <x:v>7154045002</x:v>
      </x:c>
      <x:c r="B117" s="0" t="s">
        <x:v>870</x:v>
      </x:c>
      <x:c r="C117" s="0" t="n">
        <x:v>-9647984.49</x:v>
      </x:c>
      <x:c r="D117" s="0" t="n">
        <x:v>0</x:v>
      </x:c>
      <x:c r="E117" s="0" t="n">
        <x:v>-2057437.68</x:v>
      </x:c>
      <x:c r="F117" s="0" t="n">
        <x:v>-11705422.17</x:v>
      </x:c>
    </x:row>
    <x:row r="118" spans="1:6">
      <x:c r="A118" s="0" t="n">
        <x:v>7154045003</x:v>
      </x:c>
      <x:c r="B118" s="0" t="s">
        <x:v>871</x:v>
      </x:c>
      <x:c r="C118" s="0" t="n">
        <x:v>-2390378.75</x:v>
      </x:c>
      <x:c r="D118" s="0" t="n">
        <x:v>0</x:v>
      </x:c>
      <x:c r="E118" s="0" t="n">
        <x:v>-1298356.45</x:v>
      </x:c>
      <x:c r="F118" s="0" t="n">
        <x:v>-3688735.2</x:v>
      </x:c>
    </x:row>
    <x:row r="119" spans="1:6">
      <x:c r="A119" s="0" t="n">
        <x:v>7157500008</x:v>
      </x:c>
      <x:c r="B119" s="0" t="s">
        <x:v>49</x:v>
      </x:c>
      <x:c r="C119" s="0" t="n">
        <x:v>-177816.79</x:v>
      </x:c>
      <x:c r="D119" s="0" t="n">
        <x:v>56161.34</x:v>
      </x:c>
      <x:c r="E119" s="0" t="n">
        <x:v>-0</x:v>
      </x:c>
      <x:c r="F119" s="0" t="n">
        <x:v>-121655.45</x:v>
      </x:c>
    </x:row>
    <x:row r="120" spans="1:6">
      <x:c r="A120" s="0" t="n">
        <x:v>7157500026</x:v>
      </x:c>
      <x:c r="B120" s="0" t="s">
        <x:v>872</x:v>
      </x:c>
      <x:c r="C120" s="0" t="n">
        <x:v>525610.36</x:v>
      </x:c>
      <x:c r="D120" s="0" t="n">
        <x:v>0</x:v>
      </x:c>
      <x:c r="E120" s="0" t="n">
        <x:v>-0</x:v>
      </x:c>
      <x:c r="F120" s="0" t="n">
        <x:v>525610.36</x:v>
      </x:c>
    </x:row>
    <x:row r="121" spans="1:6">
      <x:c r="A121" s="0" t="n">
        <x:v>7159010008</x:v>
      </x:c>
      <x:c r="B121" s="0" t="s">
        <x:v>49</x:v>
      </x:c>
      <x:c r="C121" s="0" t="n">
        <x:v>-2436575.8</x:v>
      </x:c>
      <x:c r="D121" s="0" t="n">
        <x:v>0</x:v>
      </x:c>
      <x:c r="E121" s="0" t="n">
        <x:v>-0</x:v>
      </x:c>
      <x:c r="F121" s="0" t="n">
        <x:v>-2436575.8</x:v>
      </x:c>
    </x:row>
    <x:row r="122" spans="1:6">
      <x:c r="A122" s="0" t="n">
        <x:v>7159010030</x:v>
      </x:c>
      <x:c r="B122" s="0" t="s">
        <x:v>873</x:v>
      </x:c>
      <x:c r="C122" s="0" t="n">
        <x:v>-3314698.96</x:v>
      </x:c>
      <x:c r="D122" s="0" t="n">
        <x:v>2171080.66</x:v>
      </x:c>
      <x:c r="E122" s="0" t="n">
        <x:v>-20431235.93</x:v>
      </x:c>
      <x:c r="F122" s="0" t="n">
        <x:v>-21574854.23</x:v>
      </x:c>
    </x:row>
    <x:row r="123" spans="1:6">
      <x:c r="A123" s="0" t="n">
        <x:v>7159010031</x:v>
      </x:c>
      <x:c r="B123" s="0" t="s">
        <x:v>874</x:v>
      </x:c>
      <x:c r="C123" s="0" t="n">
        <x:v>-325645.06</x:v>
      </x:c>
      <x:c r="D123" s="0" t="n">
        <x:v>0</x:v>
      </x:c>
      <x:c r="E123" s="0" t="n">
        <x:v>-4307930.17</x:v>
      </x:c>
      <x:c r="F123" s="0" t="n">
        <x:v>-4633575.23</x:v>
      </x:c>
    </x:row>
    <x:row r="124" spans="1:6">
      <x:c r="A124" s="0" t="n">
        <x:v>7199900108</x:v>
      </x:c>
      <x:c r="B124" s="0" t="s">
        <x:v>875</x:v>
      </x:c>
      <x:c r="C124" s="0" t="n">
        <x:v>-3642.53</x:v>
      </x:c>
      <x:c r="D124" s="0" t="n">
        <x:v>0</x:v>
      </x:c>
      <x:c r="E124" s="0" t="n">
        <x:v>-704.02</x:v>
      </x:c>
      <x:c r="F124" s="0" t="n">
        <x:v>-4346.55</x:v>
      </x:c>
    </x:row>
    <x:row r="125" spans="1:6">
      <x:c r="A125" s="0" t="n">
        <x:v>7199900109</x:v>
      </x:c>
      <x:c r="B125" s="0" t="s">
        <x:v>876</x:v>
      </x:c>
      <x:c r="C125" s="0" t="n">
        <x:v>-1553090.54</x:v>
      </x:c>
      <x:c r="D125" s="0" t="n">
        <x:v>0</x:v>
      </x:c>
      <x:c r="E125" s="0" t="n">
        <x:v>-214045.27</x:v>
      </x:c>
      <x:c r="F125" s="0" t="n">
        <x:v>-1767135.81</x:v>
      </x:c>
    </x:row>
    <x:row r="126" spans="1:6">
      <x:c r="A126" s="0" t="n">
        <x:v>8110000101</x:v>
      </x:c>
      <x:c r="B126" s="0" t="s">
        <x:v>877</x:v>
      </x:c>
      <x:c r="C126" s="0" t="n">
        <x:v>60187939.33</x:v>
      </x:c>
      <x:c r="D126" s="0" t="n">
        <x:v>0</x:v>
      </x:c>
      <x:c r="E126" s="0" t="n">
        <x:v>-0</x:v>
      </x:c>
      <x:c r="F126" s="0" t="n">
        <x:v>60187939.33</x:v>
      </x:c>
    </x:row>
    <x:row r="127" spans="1:6">
      <x:c r="A127" s="0" t="n">
        <x:v>8110000102</x:v>
      </x:c>
      <x:c r="B127" s="0" t="s">
        <x:v>830</x:v>
      </x:c>
      <x:c r="C127" s="0" t="n">
        <x:v>5574057.65</x:v>
      </x:c>
      <x:c r="D127" s="0" t="n">
        <x:v>0</x:v>
      </x:c>
      <x:c r="E127" s="0" t="n">
        <x:v>-0</x:v>
      </x:c>
      <x:c r="F127" s="0" t="n">
        <x:v>5574057.65</x:v>
      </x:c>
    </x:row>
    <x:row r="128" spans="1:6">
      <x:c r="A128" s="0" t="n">
        <x:v>8123000003</x:v>
      </x:c>
      <x:c r="B128" s="0" t="s">
        <x:v>878</x:v>
      </x:c>
      <x:c r="C128" s="0" t="n">
        <x:v>7646690.3</x:v>
      </x:c>
      <x:c r="D128" s="0" t="n">
        <x:v>4875405.68</x:v>
      </x:c>
      <x:c r="E128" s="0" t="n">
        <x:v>-0</x:v>
      </x:c>
      <x:c r="F128" s="0" t="n">
        <x:v>12522095.98</x:v>
      </x:c>
    </x:row>
    <x:row r="129" spans="1:6">
      <x:c r="A129" s="0" t="n">
        <x:v>8123000099</x:v>
      </x:c>
      <x:c r="B129" s="0" t="s">
        <x:v>879</x:v>
      </x:c>
      <x:c r="C129" s="0" t="n">
        <x:v>0</x:v>
      </x:c>
      <x:c r="D129" s="0" t="n">
        <x:v>462.94</x:v>
      </x:c>
      <x:c r="E129" s="0" t="n">
        <x:v>-462.94</x:v>
      </x:c>
      <x:c r="F129" s="0" t="n">
        <x:v>0</x:v>
      </x:c>
    </x:row>
    <x:row r="130" spans="1:6">
      <x:c r="A130" s="0" t="n">
        <x:v>8150500008</x:v>
      </x:c>
      <x:c r="B130" s="0" t="s">
        <x:v>49</x:v>
      </x:c>
      <x:c r="C130" s="0" t="n">
        <x:v>1963382.87</x:v>
      </x:c>
      <x:c r="D130" s="0" t="n">
        <x:v>0</x:v>
      </x:c>
      <x:c r="E130" s="0" t="n">
        <x:v>-0</x:v>
      </x:c>
      <x:c r="F130" s="0" t="n">
        <x:v>1963382.87</x:v>
      </x:c>
    </x:row>
    <x:row r="131" spans="1:6">
      <x:c r="A131" s="0" t="n">
        <x:v>8152000027</x:v>
      </x:c>
      <x:c r="B131" s="0" t="s">
        <x:v>872</x:v>
      </x:c>
      <x:c r="C131" s="0" t="n">
        <x:v>0.84</x:v>
      </x:c>
      <x:c r="D131" s="0" t="n">
        <x:v>0</x:v>
      </x:c>
      <x:c r="E131" s="0" t="n">
        <x:v>-0</x:v>
      </x:c>
      <x:c r="F131" s="0" t="n">
        <x:v>0.84</x:v>
      </x:c>
    </x:row>
    <x:row r="132" spans="1:6">
      <x:c r="A132" s="0" t="n">
        <x:v>8158010008</x:v>
      </x:c>
      <x:c r="B132" s="0" t="s">
        <x:v>49</x:v>
      </x:c>
      <x:c r="C132" s="0" t="n">
        <x:v>2174393.09</x:v>
      </x:c>
      <x:c r="D132" s="0" t="n">
        <x:v>0</x:v>
      </x:c>
      <x:c r="E132" s="0" t="n">
        <x:v>-0</x:v>
      </x:c>
      <x:c r="F132" s="0" t="n">
        <x:v>2174393.09</x:v>
      </x:c>
    </x:row>
    <x:row r="133" spans="1:6">
      <x:c r="A133" s="0" t="n">
        <x:v>8158010030</x:v>
      </x:c>
      <x:c r="B133" s="0" t="s">
        <x:v>873</x:v>
      </x:c>
      <x:c r="C133" s="0" t="n">
        <x:v>21029689.25</x:v>
      </x:c>
      <x:c r="D133" s="0" t="n">
        <x:v>475123394.86</x:v>
      </x:c>
      <x:c r="E133" s="0" t="n">
        <x:v>-449343694.5</x:v>
      </x:c>
      <x:c r="F133" s="0" t="n">
        <x:v>46809389.61</x:v>
      </x:c>
    </x:row>
    <x:row r="134" spans="1:6">
      <x:c r="A134" s="0" t="n">
        <x:v>8158010031</x:v>
      </x:c>
      <x:c r="B134" s="0" t="s">
        <x:v>874</x:v>
      </x:c>
      <x:c r="C134" s="0" t="n">
        <x:v>4595526.77</x:v>
      </x:c>
      <x:c r="D134" s="0" t="n">
        <x:v>816377.83</x:v>
      </x:c>
      <x:c r="E134" s="0" t="n">
        <x:v>-0</x:v>
      </x:c>
      <x:c r="F134" s="0" t="n">
        <x:v>5411904.6</x:v>
      </x:c>
    </x:row>
    <x:row r="135" spans="1:6">
      <x:c r="A135" s="0" t="n">
        <x:v>8170300001</x:v>
      </x:c>
      <x:c r="B135" s="0" t="s">
        <x:v>880</x:v>
      </x:c>
      <x:c r="C135" s="0" t="n">
        <x:v>1741.48</x:v>
      </x:c>
      <x:c r="D135" s="0" t="n">
        <x:v>0</x:v>
      </x:c>
      <x:c r="E135" s="0" t="n">
        <x:v>-0</x:v>
      </x:c>
      <x:c r="F135" s="0" t="n">
        <x:v>1741.48</x:v>
      </x:c>
    </x:row>
    <x:row r="136" spans="1:6">
      <x:c r="A136" s="0" t="n">
        <x:v>8172100001</x:v>
      </x:c>
      <x:c r="B136" s="0" t="s">
        <x:v>881</x:v>
      </x:c>
      <x:c r="C136" s="0" t="n">
        <x:v>91513.49</x:v>
      </x:c>
      <x:c r="D136" s="0" t="n">
        <x:v>0</x:v>
      </x:c>
      <x:c r="E136" s="0" t="n">
        <x:v>-0</x:v>
      </x:c>
      <x:c r="F136" s="0" t="n">
        <x:v>91513.49</x:v>
      </x:c>
    </x:row>
    <x:row r="137" spans="1:6">
      <x:c r="A137" s="0" t="n">
        <x:v>8175100001</x:v>
      </x:c>
      <x:c r="B137" s="0" t="s">
        <x:v>882</x:v>
      </x:c>
      <x:c r="C137" s="0" t="n">
        <x:v>10031.53</x:v>
      </x:c>
      <x:c r="D137" s="0" t="n">
        <x:v>0</x:v>
      </x:c>
      <x:c r="E137" s="0" t="n">
        <x:v>-0</x:v>
      </x:c>
      <x:c r="F137" s="0" t="n">
        <x:v>10031.53</x:v>
      </x:c>
    </x:row>
    <x:row r="138" spans="1:6">
      <x:c r="A138" s="0" t="n">
        <x:v>8175400014</x:v>
      </x:c>
      <x:c r="B138" s="0" t="s">
        <x:v>824</x:v>
      </x:c>
      <x:c r="C138" s="0" t="n">
        <x:v>2590</x:v>
      </x:c>
      <x:c r="D138" s="0" t="n">
        <x:v>518</x:v>
      </x:c>
      <x:c r="E138" s="0" t="n">
        <x:v>-0</x:v>
      </x:c>
      <x:c r="F138" s="0" t="n">
        <x:v>3108</x:v>
      </x:c>
    </x:row>
    <x:row r="139" spans="1:6">
      <x:c r="A139" s="0" t="n">
        <x:v>8175400016</x:v>
      </x:c>
      <x:c r="B139" s="0" t="s">
        <x:v>883</x:v>
      </x:c>
      <x:c r="C139" s="0" t="n">
        <x:v>8.25</x:v>
      </x:c>
      <x:c r="D139" s="0" t="n">
        <x:v>1.67</x:v>
      </x:c>
      <x:c r="E139" s="0" t="n">
        <x:v>-0</x:v>
      </x:c>
      <x:c r="F139" s="0" t="n">
        <x:v>9.92</x:v>
      </x:c>
    </x:row>
    <x:row r="140" spans="1:6">
      <x:c r="A140" s="0" t="n">
        <x:v>8175400017</x:v>
      </x:c>
      <x:c r="B140" s="0" t="s">
        <x:v>884</x:v>
      </x:c>
      <x:c r="C140" s="0" t="n">
        <x:v>81742.95</x:v>
      </x:c>
      <x:c r="D140" s="0" t="n">
        <x:v>17082.56</x:v>
      </x:c>
      <x:c r="E140" s="0" t="n">
        <x:v>-0</x:v>
      </x:c>
      <x:c r="F140" s="0" t="n">
        <x:v>98825.51</x:v>
      </x:c>
    </x:row>
    <x:row r="141" spans="1:6">
      <x:c r="A141" s="0" t="n">
        <x:v>8175400018</x:v>
      </x:c>
      <x:c r="B141" s="0" t="s">
        <x:v>885</x:v>
      </x:c>
      <x:c r="C141" s="0" t="n">
        <x:v>5359.2</x:v>
      </x:c>
      <x:c r="D141" s="0" t="n">
        <x:v>1071.84</x:v>
      </x:c>
      <x:c r="E141" s="0" t="n">
        <x:v>-0</x:v>
      </x:c>
      <x:c r="F141" s="0" t="n">
        <x:v>6431.04</x:v>
      </x:c>
    </x:row>
    <x:row r="142" spans="1:6">
      <x:c r="A142" s="0" t="n">
        <x:v>8175400019</x:v>
      </x:c>
      <x:c r="B142" s="0" t="s">
        <x:v>886</x:v>
      </x:c>
      <x:c r="C142" s="0" t="n">
        <x:v>2046.77</x:v>
      </x:c>
      <x:c r="D142" s="0" t="n">
        <x:v>356.04</x:v>
      </x:c>
      <x:c r="E142" s="0" t="n">
        <x:v>-0</x:v>
      </x:c>
      <x:c r="F142" s="0" t="n">
        <x:v>2402.81</x:v>
      </x:c>
    </x:row>
    <x:row r="143" spans="1:6">
      <x:c r="A143" s="0" t="n">
        <x:v>8175400020</x:v>
      </x:c>
      <x:c r="B143" s="0" t="s">
        <x:v>887</x:v>
      </x:c>
      <x:c r="C143" s="0" t="n">
        <x:v>2963.08</x:v>
      </x:c>
      <x:c r="D143" s="0" t="n">
        <x:v>581.34</x:v>
      </x:c>
      <x:c r="E143" s="0" t="n">
        <x:v>-0</x:v>
      </x:c>
      <x:c r="F143" s="0" t="n">
        <x:v>3544.42</x:v>
      </x:c>
    </x:row>
    <x:row r="144" spans="1:6">
      <x:c r="A144" s="0" t="n">
        <x:v>8175400027</x:v>
      </x:c>
      <x:c r="B144" s="0" t="s">
        <x:v>888</x:v>
      </x:c>
      <x:c r="C144" s="0" t="n">
        <x:v>115681.79</x:v>
      </x:c>
      <x:c r="D144" s="0" t="n">
        <x:v>23839.81</x:v>
      </x:c>
      <x:c r="E144" s="0" t="n">
        <x:v>-0</x:v>
      </x:c>
      <x:c r="F144" s="0" t="n">
        <x:v>139521.6</x:v>
      </x:c>
    </x:row>
    <x:row r="145" spans="1:6">
      <x:c r="A145" s="0" t="n">
        <x:v>8175700001</x:v>
      </x:c>
      <x:c r="B145" s="0" t="s">
        <x:v>889</x:v>
      </x:c>
      <x:c r="C145" s="0" t="n">
        <x:v>0</x:v>
      </x:c>
      <x:c r="D145" s="0" t="n">
        <x:v>60</x:v>
      </x:c>
      <x:c r="E145" s="0" t="n">
        <x:v>-0</x:v>
      </x:c>
      <x:c r="F145" s="0" t="n">
        <x:v>60</x:v>
      </x:c>
    </x:row>
    <x:row r="146" spans="1:6">
      <x:c r="A146" s="0" t="n">
        <x:v>8176300002</x:v>
      </x:c>
      <x:c r="B146" s="0" t="s">
        <x:v>823</x:v>
      </x:c>
      <x:c r="C146" s="0" t="n">
        <x:v>-15941.65</x:v>
      </x:c>
      <x:c r="D146" s="0" t="n">
        <x:v>8583.33</x:v>
      </x:c>
      <x:c r="E146" s="0" t="n">
        <x:v>-0</x:v>
      </x:c>
      <x:c r="F146" s="0" t="n">
        <x:v>-7358.32</x:v>
      </x:c>
    </x:row>
    <x:row r="147" spans="1:6">
      <x:c r="A147" s="0" t="n">
        <x:v>8176300004</x:v>
      </x:c>
      <x:c r="B147" s="0" t="s">
        <x:v>854</x:v>
      </x:c>
      <x:c r="C147" s="0" t="n">
        <x:v>45444.38</x:v>
      </x:c>
      <x:c r="D147" s="0" t="n">
        <x:v>56535.85</x:v>
      </x:c>
      <x:c r="E147" s="0" t="n">
        <x:v>-0</x:v>
      </x:c>
      <x:c r="F147" s="0" t="n">
        <x:v>101980.23</x:v>
      </x:c>
    </x:row>
    <x:row r="148" spans="1:6">
      <x:c r="A148" s="0" t="n">
        <x:v>8176300006</x:v>
      </x:c>
      <x:c r="B148" s="0" t="s">
        <x:v>890</x:v>
      </x:c>
      <x:c r="C148" s="0" t="n">
        <x:v>33875</x:v>
      </x:c>
      <x:c r="D148" s="0" t="n">
        <x:v>6775</x:v>
      </x:c>
      <x:c r="E148" s="0" t="n">
        <x:v>-0</x:v>
      </x:c>
      <x:c r="F148" s="0" t="n">
        <x:v>40650</x:v>
      </x:c>
    </x:row>
    <x:row r="149" spans="1:6">
      <x:c r="A149" s="0" t="n">
        <x:v>8176300008</x:v>
      </x:c>
      <x:c r="B149" s="0" t="s">
        <x:v>891</x:v>
      </x:c>
      <x:c r="C149" s="0" t="n">
        <x:v>381045.21</x:v>
      </x:c>
      <x:c r="D149" s="0" t="n">
        <x:v>66672.62</x:v>
      </x:c>
      <x:c r="E149" s="0" t="n">
        <x:v>-0</x:v>
      </x:c>
      <x:c r="F149" s="0" t="n">
        <x:v>447717.83</x:v>
      </x:c>
    </x:row>
    <x:row r="150" spans="1:6">
      <x:c r="A150" s="0" t="n">
        <x:v>8176300014</x:v>
      </x:c>
      <x:c r="B150" s="0" t="s">
        <x:v>892</x:v>
      </x:c>
      <x:c r="C150" s="0" t="n">
        <x:v>69665.89</x:v>
      </x:c>
      <x:c r="D150" s="0" t="n">
        <x:v>0</x:v>
      </x:c>
      <x:c r="E150" s="0" t="n">
        <x:v>-0</x:v>
      </x:c>
      <x:c r="F150" s="0" t="n">
        <x:v>69665.89</x:v>
      </x:c>
    </x:row>
    <x:row r="151" spans="1:6">
      <x:c r="A151" s="0" t="n">
        <x:v>8176900001</x:v>
      </x:c>
      <x:c r="B151" s="0" t="s">
        <x:v>893</x:v>
      </x:c>
      <x:c r="C151" s="0" t="n">
        <x:v>161843.85</x:v>
      </x:c>
      <x:c r="D151" s="0" t="n">
        <x:v>32368.77</x:v>
      </x:c>
      <x:c r="E151" s="0" t="n">
        <x:v>-0</x:v>
      </x:c>
      <x:c r="F151" s="0" t="n">
        <x:v>194212.62</x:v>
      </x:c>
    </x:row>
    <x:row r="152" spans="1:6">
      <x:c r="A152" s="0" t="n">
        <x:v>8176900003</x:v>
      </x:c>
      <x:c r="B152" s="0" t="s">
        <x:v>820</x:v>
      </x:c>
      <x:c r="C152" s="0" t="n">
        <x:v>3125881.26</x:v>
      </x:c>
      <x:c r="D152" s="0" t="n">
        <x:v>30204.77</x:v>
      </x:c>
      <x:c r="E152" s="0" t="n">
        <x:v>-0</x:v>
      </x:c>
      <x:c r="F152" s="0" t="n">
        <x:v>3156086.03</x:v>
      </x:c>
    </x:row>
    <x:row r="153" spans="1:6">
      <x:c r="A153" s="0" t="n">
        <x:v>8178105001</x:v>
      </x:c>
      <x:c r="B153" s="0" t="s">
        <x:v>894</x:v>
      </x:c>
      <x:c r="C153" s="0" t="n">
        <x:v>5097310.4</x:v>
      </x:c>
      <x:c r="D153" s="0" t="n">
        <x:v>941429.75</x:v>
      </x:c>
      <x:c r="E153" s="0" t="n">
        <x:v>-0</x:v>
      </x:c>
      <x:c r="F153" s="0" t="n">
        <x:v>6038740.15</x:v>
      </x:c>
    </x:row>
    <x:row r="154" spans="1:6">
      <x:c r="A154" s="0" t="n">
        <x:v>8178115001</x:v>
      </x:c>
      <x:c r="B154" s="0" t="s">
        <x:v>895</x:v>
      </x:c>
      <x:c r="C154" s="0" t="n">
        <x:v>70762.53</x:v>
      </x:c>
      <x:c r="D154" s="0" t="n">
        <x:v>0</x:v>
      </x:c>
      <x:c r="E154" s="0" t="n">
        <x:v>-0</x:v>
      </x:c>
      <x:c r="F154" s="0" t="n">
        <x:v>70762.53</x:v>
      </x:c>
    </x:row>
    <x:row r="155" spans="1:6">
      <x:c r="A155" s="0" t="n">
        <x:v>8179900002</x:v>
      </x:c>
      <x:c r="B155" s="0" t="s">
        <x:v>896</x:v>
      </x:c>
      <x:c r="C155" s="0" t="n">
        <x:v>7623.78</x:v>
      </x:c>
      <x:c r="D155" s="0" t="n">
        <x:v>0</x:v>
      </x:c>
      <x:c r="E155" s="0" t="n">
        <x:v>-0</x:v>
      </x:c>
      <x:c r="F155" s="0" t="n">
        <x:v>7623.78</x:v>
      </x:c>
    </x:row>
    <x:row r="156" spans="1:6">
      <x:c r="A156" s="0" t="n">
        <x:v>8179900004</x:v>
      </x:c>
      <x:c r="B156" s="0" t="s">
        <x:v>825</x:v>
      </x:c>
      <x:c r="C156" s="0" t="n">
        <x:v>21081.95</x:v>
      </x:c>
      <x:c r="D156" s="0" t="n">
        <x:v>4216.39</x:v>
      </x:c>
      <x:c r="E156" s="0" t="n">
        <x:v>-0</x:v>
      </x:c>
      <x:c r="F156" s="0" t="n">
        <x:v>25298.34</x:v>
      </x:c>
    </x:row>
    <x:row r="157" spans="1:6">
      <x:c r="A157" s="0" t="n">
        <x:v>8199800002</x:v>
      </x:c>
      <x:c r="B157" s="0" t="s">
        <x:v>850</x:v>
      </x:c>
      <x:c r="C157" s="0" t="n">
        <x:v>281505.09</x:v>
      </x:c>
      <x:c r="D157" s="0" t="n">
        <x:v>0</x:v>
      </x:c>
      <x:c r="E157" s="0" t="n">
        <x:v>-0</x:v>
      </x:c>
      <x:c r="F157" s="0" t="n">
        <x:v>281505.09</x:v>
      </x:c>
    </x:row>
    <x:row r="158" spans="1:6">
      <x:c r="A158" s="0" t="n">
        <x:v>8811000001</x:v>
      </x:c>
      <x:c r="B158" s="0" t="s">
        <x:v>897</x:v>
      </x:c>
      <x:c r="C158" s="0" t="n">
        <x:v>22962680.89</x:v>
      </x:c>
      <x:c r="D158" s="0" t="n">
        <x:v>2238834.11</x:v>
      </x:c>
      <x:c r="E158" s="0" t="n">
        <x:v>-52691.32</x:v>
      </x:c>
      <x:c r="F158" s="0" t="n">
        <x:v>25148823.68</x:v>
      </x:c>
    </x:row>
    <x:row r="159" spans="1:6">
      <x:c r="A159" s="0" t="n">
        <x:v>9043000001</x:v>
      </x:c>
      <x:c r="B159" s="0" t="s">
        <x:v>898</x:v>
      </x:c>
      <x:c r="C159" s="0" t="n">
        <x:v>413526</x:v>
      </x:c>
      <x:c r="D159" s="0" t="n">
        <x:v>413526</x:v>
      </x:c>
      <x:c r="E159" s="0" t="n">
        <x:v>-413526</x:v>
      </x:c>
      <x:c r="F159" s="0" t="n">
        <x:v>413526</x:v>
      </x:c>
    </x:row>
    <x:row r="160" spans="1:6">
      <x:c r="A160" s="0" t="n">
        <x:v>9043000004</x:v>
      </x:c>
      <x:c r="B160" s="0" t="s">
        <x:v>47</x:v>
      </x:c>
      <x:c r="C160" s="0" t="n">
        <x:v>0</x:v>
      </x:c>
      <x:c r="D160" s="0" t="n">
        <x:v>0</x:v>
      </x:c>
      <x:c r="E160" s="0" t="n">
        <x:v>0</x:v>
      </x:c>
      <x:c r="F160" s="0" t="n">
        <x:v>0</x:v>
      </x:c>
    </x:row>
    <x:row r="161" spans="1:6">
      <x:c r="A161" s="0" t="n">
        <x:v>9043000008</x:v>
      </x:c>
      <x:c r="B161" s="0" t="s">
        <x:v>49</x:v>
      </x:c>
      <x:c r="C161" s="0" t="n">
        <x:v>-18199</x:v>
      </x:c>
      <x:c r="D161" s="0" t="n">
        <x:v>0</x:v>
      </x:c>
      <x:c r="E161" s="0" t="n">
        <x:v>0</x:v>
      </x:c>
      <x:c r="F161" s="0" t="n">
        <x:v>-18199</x:v>
      </x:c>
    </x:row>
    <x:row r="162" spans="1:6">
      <x:c r="A162" s="0" t="n">
        <x:v>9043000022</x:v>
      </x:c>
      <x:c r="B162" s="0" t="s">
        <x:v>806</x:v>
      </x:c>
      <x:c r="C162" s="0" t="n">
        <x:v>-22035218.25</x:v>
      </x:c>
      <x:c r="D162" s="0" t="n">
        <x:v>0</x:v>
      </x:c>
      <x:c r="E162" s="0" t="n">
        <x:v>-793763.24</x:v>
      </x:c>
      <x:c r="F162" s="0" t="n">
        <x:v>-22828981.49</x:v>
      </x:c>
    </x:row>
    <x:row r="163" spans="1:6">
      <x:c r="A163" s="0" t="n">
        <x:v>9043000027</x:v>
      </x:c>
      <x:c r="B163" s="0" t="s">
        <x:v>836</x:v>
      </x:c>
      <x:c r="C163" s="0" t="n">
        <x:v>-6520229</x:v>
      </x:c>
      <x:c r="D163" s="0" t="n">
        <x:v>0</x:v>
      </x:c>
      <x:c r="E163" s="0" t="n">
        <x:v>0</x:v>
      </x:c>
      <x:c r="F163" s="0" t="n">
        <x:v>-6520229</x:v>
      </x:c>
    </x:row>
    <x:row r="164" spans="1:6">
      <x:c r="A164" s="0" t="n">
        <x:v>9043000029</x:v>
      </x:c>
      <x:c r="B164" s="0" t="s">
        <x:v>807</x:v>
      </x:c>
      <x:c r="C164" s="0" t="n">
        <x:v>-3983985.18</x:v>
      </x:c>
      <x:c r="D164" s="0" t="n">
        <x:v>0</x:v>
      </x:c>
      <x:c r="E164" s="0" t="n">
        <x:v>0</x:v>
      </x:c>
      <x:c r="F164" s="0" t="n">
        <x:v>-3983985.18</x:v>
      </x:c>
    </x:row>
    <x:row r="165" spans="1:6">
      <x:c r="A165" s="0" t="n">
        <x:v>9091715001</x:v>
      </x:c>
      <x:c r="B165" s="0" t="s">
        <x:v>837</x:v>
      </x:c>
      <x:c r="C165" s="0" t="n">
        <x:v>-12226625</x:v>
      </x:c>
      <x:c r="D165" s="0" t="n">
        <x:v>0</x:v>
      </x:c>
      <x:c r="E165" s="0" t="n">
        <x:v>0</x:v>
      </x:c>
      <x:c r="F165" s="0" t="n">
        <x:v>-12226625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